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agnostico Socioeconomico_Aguas de Siguatepeque_08_2014\"/>
    </mc:Choice>
  </mc:AlternateContent>
  <bookViews>
    <workbookView xWindow="600" yWindow="105" windowWidth="14115" windowHeight="8505" activeTab="4"/>
  </bookViews>
  <sheets>
    <sheet name="Preguntas" sheetId="1" r:id="rId1"/>
    <sheet name="Datos Personales" sheetId="5" r:id="rId2"/>
    <sheet name="Base de datos" sheetId="2" r:id="rId3"/>
    <sheet name="Resultados" sheetId="8" r:id="rId4"/>
    <sheet name="Graficos" sheetId="9" r:id="rId5"/>
  </sheets>
  <calcPr calcId="152511"/>
</workbook>
</file>

<file path=xl/calcChain.xml><?xml version="1.0" encoding="utf-8"?>
<calcChain xmlns="http://schemas.openxmlformats.org/spreadsheetml/2006/main">
  <c r="D44" i="8" l="1"/>
  <c r="D45" i="8"/>
  <c r="D46" i="8"/>
  <c r="D47" i="8"/>
  <c r="D43" i="8"/>
  <c r="D37" i="8"/>
  <c r="D38" i="8"/>
  <c r="D39" i="8"/>
  <c r="D40" i="8"/>
  <c r="D41" i="8"/>
  <c r="D36" i="8"/>
  <c r="D32" i="8"/>
  <c r="D33" i="8"/>
  <c r="D31" i="8"/>
  <c r="E47" i="8"/>
  <c r="E41" i="8"/>
  <c r="E33" i="8"/>
  <c r="E30" i="8"/>
  <c r="D27" i="8" s="1"/>
  <c r="D26" i="8"/>
  <c r="D28" i="8"/>
  <c r="D29" i="8"/>
  <c r="D25" i="8"/>
  <c r="C49" i="8"/>
  <c r="C25" i="8" a="1"/>
  <c r="C25" i="8" s="1"/>
  <c r="A23" i="8"/>
  <c r="C44" i="8" l="1"/>
  <c r="C36" i="8"/>
  <c r="C28" i="8"/>
  <c r="C47" i="8"/>
  <c r="C39" i="8"/>
  <c r="C31" i="8"/>
  <c r="C27" i="8"/>
  <c r="C46" i="8"/>
  <c r="C42" i="8"/>
  <c r="C38" i="8"/>
  <c r="C34" i="8"/>
  <c r="C30" i="8"/>
  <c r="C26" i="8"/>
  <c r="C48" i="8"/>
  <c r="C40" i="8"/>
  <c r="C32" i="8"/>
  <c r="C43" i="8"/>
  <c r="C35" i="8"/>
  <c r="C45" i="8"/>
  <c r="C41" i="8"/>
  <c r="C37" i="8"/>
  <c r="C33" i="8"/>
  <c r="C29" i="8"/>
  <c r="H33" i="8" a="1"/>
  <c r="H33" i="8" s="1"/>
  <c r="A200" i="8"/>
  <c r="A201" i="8"/>
  <c r="A199" i="8"/>
  <c r="F207" i="8"/>
  <c r="F206" i="8"/>
  <c r="F200" i="8"/>
  <c r="F199" i="8"/>
  <c r="F192" i="8"/>
  <c r="F191" i="8"/>
  <c r="A192" i="8"/>
  <c r="A193" i="8"/>
  <c r="A191" i="8"/>
  <c r="A185" i="8"/>
  <c r="A184" i="8"/>
  <c r="A178" i="8"/>
  <c r="A177" i="8"/>
  <c r="A170" i="8"/>
  <c r="A169" i="8"/>
  <c r="F162" i="8"/>
  <c r="F163" i="8"/>
  <c r="F161" i="8"/>
  <c r="A143" i="8"/>
  <c r="A142" i="8"/>
  <c r="F142" i="8"/>
  <c r="F141" i="8"/>
  <c r="A134" i="8"/>
  <c r="A135" i="8"/>
  <c r="A136" i="8"/>
  <c r="A133" i="8"/>
  <c r="F132" i="8"/>
  <c r="F133" i="8"/>
  <c r="F134" i="8"/>
  <c r="F135" i="8"/>
  <c r="F131" i="8"/>
  <c r="A119" i="8"/>
  <c r="A118" i="8"/>
  <c r="F125" i="8"/>
  <c r="F124" i="8"/>
  <c r="A126" i="8"/>
  <c r="A127" i="8"/>
  <c r="A125" i="8"/>
  <c r="F108" i="8"/>
  <c r="A102" i="8"/>
  <c r="A101" i="8"/>
  <c r="F101" i="8"/>
  <c r="F102" i="8"/>
  <c r="F100" i="8"/>
  <c r="A79" i="8"/>
  <c r="A80" i="8"/>
  <c r="A78" i="8"/>
  <c r="F85" i="8"/>
  <c r="F86" i="8"/>
  <c r="F87" i="8"/>
  <c r="F84" i="8"/>
  <c r="F74" i="8"/>
  <c r="F75" i="8"/>
  <c r="F76" i="8"/>
  <c r="F77" i="8"/>
  <c r="F78" i="8"/>
  <c r="F73" i="8"/>
  <c r="F66" i="8"/>
  <c r="F67" i="8"/>
  <c r="F65" i="8"/>
  <c r="F58" i="8"/>
  <c r="F59" i="8"/>
  <c r="F57" i="8"/>
  <c r="F50" i="8"/>
  <c r="F51" i="8"/>
  <c r="F49" i="8"/>
  <c r="A59" i="8"/>
  <c r="A60" i="8"/>
  <c r="A61" i="8"/>
  <c r="A62" i="8"/>
  <c r="A63" i="8"/>
  <c r="A64" i="8"/>
  <c r="A65" i="8"/>
  <c r="A58" i="8"/>
  <c r="F35" i="8"/>
  <c r="F36" i="8"/>
  <c r="F38" i="8"/>
  <c r="A53" i="8"/>
  <c r="A52" i="8"/>
  <c r="H35" i="8" l="1"/>
  <c r="H38" i="8"/>
  <c r="H34" i="8"/>
  <c r="H36" i="8"/>
  <c r="H37" i="8"/>
  <c r="C184" i="8" a="1"/>
  <c r="C184" i="8" s="1"/>
  <c r="F148" i="8"/>
  <c r="F149" i="8"/>
  <c r="F150" i="8"/>
  <c r="H21" i="8" a="1"/>
  <c r="H21" i="8" s="1"/>
  <c r="F22" i="8"/>
  <c r="F23" i="8"/>
  <c r="F24" i="8"/>
  <c r="F25" i="8"/>
  <c r="F26" i="8"/>
  <c r="F27" i="8"/>
  <c r="H39" i="8" l="1"/>
  <c r="I38" i="8" s="1"/>
  <c r="C185" i="8"/>
  <c r="C187" i="8" s="1"/>
  <c r="D186" i="8" s="1"/>
  <c r="H27" i="8"/>
  <c r="H23" i="8"/>
  <c r="H24" i="8"/>
  <c r="H26" i="8"/>
  <c r="H22" i="8"/>
  <c r="H25" i="8"/>
  <c r="C199" i="8" a="1"/>
  <c r="C199" i="8" s="1"/>
  <c r="H206" i="8" a="1"/>
  <c r="H206" i="8" s="1"/>
  <c r="H199" i="8" a="1"/>
  <c r="H199" i="8" s="1"/>
  <c r="C191" i="8" a="1"/>
  <c r="C191" i="8" s="1"/>
  <c r="H191" i="8" a="1"/>
  <c r="H191" i="8" s="1"/>
  <c r="C177" i="8" a="1"/>
  <c r="C177" i="8" s="1"/>
  <c r="H180" i="8" a="1"/>
  <c r="H180" i="8" s="1"/>
  <c r="C169" i="8" a="1"/>
  <c r="C169" i="8" s="1"/>
  <c r="C160" i="8" a="1"/>
  <c r="C160" i="8" s="1"/>
  <c r="H169" i="8" a="1"/>
  <c r="H169" i="8" s="1"/>
  <c r="H161" i="8" a="1"/>
  <c r="H161" i="8" s="1"/>
  <c r="C149" i="8" a="1"/>
  <c r="C149" i="8" s="1"/>
  <c r="C142" i="8" a="1"/>
  <c r="C142" i="8" s="1"/>
  <c r="H148" i="8" a="1"/>
  <c r="H148" i="8" s="1"/>
  <c r="C133" i="8" a="1"/>
  <c r="C133" i="8" s="1"/>
  <c r="C125" i="8" a="1"/>
  <c r="C125" i="8" s="1"/>
  <c r="C118" i="8" a="1"/>
  <c r="C118" i="8" s="1"/>
  <c r="H141" i="8" a="1"/>
  <c r="H141" i="8" s="1"/>
  <c r="H131" i="8" a="1"/>
  <c r="H131" i="8" s="1"/>
  <c r="H124" i="8" a="1"/>
  <c r="H124" i="8" s="1"/>
  <c r="H115" i="8" a="1"/>
  <c r="H115" i="8" s="1"/>
  <c r="C108" i="8" a="1"/>
  <c r="C108" i="8" s="1"/>
  <c r="C101" i="8" a="1"/>
  <c r="C101" i="8" s="1"/>
  <c r="H108" i="8" a="1"/>
  <c r="H108" i="8" s="1"/>
  <c r="C95" i="8" a="1"/>
  <c r="C95" i="8" s="1"/>
  <c r="H100" i="8" a="1"/>
  <c r="H100" i="8" s="1"/>
  <c r="C86" i="8" a="1"/>
  <c r="C86" i="8" s="1"/>
  <c r="H93" i="8" a="1"/>
  <c r="H93" i="8" s="1"/>
  <c r="C78" i="8" a="1"/>
  <c r="C78" i="8" s="1"/>
  <c r="H84" i="8" a="1"/>
  <c r="H84" i="8" s="1"/>
  <c r="H73" i="8" a="1"/>
  <c r="H73" i="8" s="1"/>
  <c r="H65" i="8" a="1"/>
  <c r="H65" i="8" s="1"/>
  <c r="H57" i="8" a="1"/>
  <c r="H57" i="8" s="1"/>
  <c r="H49" i="8" a="1"/>
  <c r="H49" i="8" s="1"/>
  <c r="H43" i="8" a="1"/>
  <c r="H43" i="8" s="1"/>
  <c r="C70" i="8" a="1"/>
  <c r="C70" i="8" s="1"/>
  <c r="B59" i="8"/>
  <c r="B60" i="8"/>
  <c r="B61" i="8"/>
  <c r="B62" i="8"/>
  <c r="B63" i="8"/>
  <c r="B64" i="8"/>
  <c r="B65" i="8"/>
  <c r="B58" i="8"/>
  <c r="C52" i="8" a="1"/>
  <c r="C52" i="8" s="1"/>
  <c r="C19" i="8" a="1"/>
  <c r="C19" i="8" s="1"/>
  <c r="H11" i="8" a="1"/>
  <c r="H11" i="8" s="1"/>
  <c r="F14" i="8"/>
  <c r="F15" i="8"/>
  <c r="F16" i="8"/>
  <c r="C11" i="8" a="1"/>
  <c r="C11" i="8" s="1"/>
  <c r="H5" i="8" a="1"/>
  <c r="H5" i="8" s="1"/>
  <c r="C5" i="8" a="1"/>
  <c r="C5" i="8" s="1"/>
  <c r="A197" i="8"/>
  <c r="F204" i="8"/>
  <c r="A189" i="8"/>
  <c r="F196" i="8"/>
  <c r="A182" i="8"/>
  <c r="F187" i="8"/>
  <c r="A174" i="8"/>
  <c r="A167" i="8"/>
  <c r="F181" i="8"/>
  <c r="F182" i="8"/>
  <c r="F183" i="8"/>
  <c r="F180" i="8"/>
  <c r="F177" i="8"/>
  <c r="A161" i="8"/>
  <c r="A162" i="8"/>
  <c r="A163" i="8"/>
  <c r="A160" i="8"/>
  <c r="A158" i="8"/>
  <c r="F174" i="8"/>
  <c r="F170" i="8"/>
  <c r="F171" i="8"/>
  <c r="F172" i="8"/>
  <c r="F173" i="8"/>
  <c r="F169" i="8"/>
  <c r="F167" i="8"/>
  <c r="A154" i="8"/>
  <c r="A150" i="8"/>
  <c r="A151" i="8"/>
  <c r="A152" i="8"/>
  <c r="A153" i="8"/>
  <c r="A149" i="8"/>
  <c r="A147" i="8"/>
  <c r="F159" i="8"/>
  <c r="A140" i="8"/>
  <c r="F156" i="8"/>
  <c r="F155" i="8"/>
  <c r="F154" i="8"/>
  <c r="F153" i="8"/>
  <c r="F152" i="8"/>
  <c r="F151" i="8"/>
  <c r="F146" i="8"/>
  <c r="A130" i="8"/>
  <c r="F139" i="8"/>
  <c r="A123" i="8"/>
  <c r="A116" i="8"/>
  <c r="F129" i="8"/>
  <c r="F121" i="8"/>
  <c r="A106" i="8"/>
  <c r="F113" i="8"/>
  <c r="A99" i="8"/>
  <c r="F106" i="8"/>
  <c r="A93" i="8"/>
  <c r="F98" i="8"/>
  <c r="A89" i="8"/>
  <c r="A88" i="8"/>
  <c r="A87" i="8"/>
  <c r="A86" i="8"/>
  <c r="A84" i="8"/>
  <c r="F91" i="8"/>
  <c r="A76" i="8"/>
  <c r="F82" i="8"/>
  <c r="F71" i="8"/>
  <c r="F63" i="8"/>
  <c r="F55" i="8"/>
  <c r="F47" i="8"/>
  <c r="A68" i="8"/>
  <c r="F41" i="8"/>
  <c r="A56" i="8"/>
  <c r="F34" i="8"/>
  <c r="F33" i="8"/>
  <c r="F31" i="8"/>
  <c r="A50" i="8"/>
  <c r="F21" i="8"/>
  <c r="F19" i="8"/>
  <c r="A20" i="8"/>
  <c r="A19" i="8"/>
  <c r="A17" i="8"/>
  <c r="F13" i="8"/>
  <c r="F12" i="8"/>
  <c r="F11" i="8"/>
  <c r="F9" i="8"/>
  <c r="A14" i="8"/>
  <c r="A13" i="8"/>
  <c r="A12" i="8"/>
  <c r="A11" i="8"/>
  <c r="A9" i="8"/>
  <c r="F6" i="8"/>
  <c r="F5" i="8"/>
  <c r="F3" i="8"/>
  <c r="A6" i="8"/>
  <c r="A3" i="8"/>
  <c r="A5" i="8"/>
  <c r="H29" i="8" l="1"/>
  <c r="I28" i="8" s="1"/>
  <c r="C58" i="8" a="1"/>
  <c r="C58" i="8" s="1"/>
  <c r="C201" i="8"/>
  <c r="C200" i="8"/>
  <c r="H207" i="8"/>
  <c r="H209" i="8" s="1"/>
  <c r="I208" i="8" s="1"/>
  <c r="H200" i="8"/>
  <c r="H202" i="8" s="1"/>
  <c r="I201" i="8" s="1"/>
  <c r="C193" i="8"/>
  <c r="C192" i="8"/>
  <c r="H192" i="8"/>
  <c r="H194" i="8" s="1"/>
  <c r="I193" i="8" s="1"/>
  <c r="C178" i="8"/>
  <c r="H182" i="8"/>
  <c r="H181" i="8"/>
  <c r="H183" i="8"/>
  <c r="C170" i="8"/>
  <c r="C172" i="8" s="1"/>
  <c r="D171" i="8" s="1"/>
  <c r="C162" i="8"/>
  <c r="C161" i="8"/>
  <c r="C163" i="8"/>
  <c r="H172" i="8"/>
  <c r="H171" i="8"/>
  <c r="H174" i="8"/>
  <c r="H170" i="8"/>
  <c r="H173" i="8"/>
  <c r="H163" i="8"/>
  <c r="H162" i="8"/>
  <c r="C152" i="8"/>
  <c r="C151" i="8"/>
  <c r="C154" i="8"/>
  <c r="C150" i="8"/>
  <c r="C153" i="8"/>
  <c r="C143" i="8"/>
  <c r="C145" i="8" s="1"/>
  <c r="D144" i="8" s="1"/>
  <c r="H151" i="8"/>
  <c r="H150" i="8"/>
  <c r="H153" i="8"/>
  <c r="H149" i="8"/>
  <c r="H155" i="8"/>
  <c r="H154" i="8"/>
  <c r="H156" i="8"/>
  <c r="H152" i="8"/>
  <c r="C136" i="8"/>
  <c r="C135" i="8"/>
  <c r="C134" i="8"/>
  <c r="C127" i="8"/>
  <c r="C126" i="8"/>
  <c r="C119" i="8"/>
  <c r="C121" i="8" s="1"/>
  <c r="D120" i="8" s="1"/>
  <c r="H142" i="8"/>
  <c r="H133" i="8"/>
  <c r="H132" i="8"/>
  <c r="H134" i="8"/>
  <c r="H135" i="8"/>
  <c r="H125" i="8"/>
  <c r="H127" i="8" s="1"/>
  <c r="I126" i="8" s="1"/>
  <c r="H117" i="8"/>
  <c r="H116" i="8"/>
  <c r="C111" i="8"/>
  <c r="C110" i="8"/>
  <c r="C109" i="8"/>
  <c r="C112" i="8"/>
  <c r="C102" i="8"/>
  <c r="C104" i="8" s="1"/>
  <c r="D103" i="8" s="1"/>
  <c r="H109" i="8"/>
  <c r="H111" i="8" s="1"/>
  <c r="I110" i="8" s="1"/>
  <c r="C96" i="8"/>
  <c r="C97" i="8" s="1"/>
  <c r="H102" i="8"/>
  <c r="H101" i="8"/>
  <c r="C88" i="8"/>
  <c r="C87" i="8"/>
  <c r="C89" i="8"/>
  <c r="H94" i="8"/>
  <c r="H96" i="8" s="1"/>
  <c r="I95" i="8" s="1"/>
  <c r="C81" i="8"/>
  <c r="C80" i="8"/>
  <c r="C79" i="8"/>
  <c r="H86" i="8"/>
  <c r="H85" i="8"/>
  <c r="H87" i="8"/>
  <c r="H75" i="8"/>
  <c r="H78" i="8"/>
  <c r="H74" i="8"/>
  <c r="H76" i="8"/>
  <c r="H77" i="8"/>
  <c r="H67" i="8"/>
  <c r="H66" i="8"/>
  <c r="H59" i="8"/>
  <c r="H58" i="8"/>
  <c r="H51" i="8"/>
  <c r="H50" i="8"/>
  <c r="H44" i="8"/>
  <c r="C71" i="8"/>
  <c r="C53" i="8"/>
  <c r="C20" i="8"/>
  <c r="H13" i="8"/>
  <c r="H16" i="8"/>
  <c r="H12" i="8"/>
  <c r="H14" i="8"/>
  <c r="H15" i="8"/>
  <c r="C14" i="8"/>
  <c r="C13" i="8"/>
  <c r="C12" i="8"/>
  <c r="C15" i="8" s="1"/>
  <c r="H6" i="8"/>
  <c r="H7" i="8" s="1"/>
  <c r="I5" i="8" s="1"/>
  <c r="C6" i="8"/>
  <c r="I27" i="8" l="1"/>
  <c r="H157" i="8"/>
  <c r="C195" i="8"/>
  <c r="D194" i="8" s="1"/>
  <c r="D13" i="8"/>
  <c r="D14" i="8"/>
  <c r="H185" i="8"/>
  <c r="I184" i="8" s="1"/>
  <c r="C203" i="8"/>
  <c r="D202" i="8" s="1"/>
  <c r="H104" i="8"/>
  <c r="I103" i="8" s="1"/>
  <c r="C156" i="8"/>
  <c r="D155" i="8" s="1"/>
  <c r="C165" i="8"/>
  <c r="D164" i="8" s="1"/>
  <c r="H165" i="8"/>
  <c r="I164" i="8" s="1"/>
  <c r="C138" i="8"/>
  <c r="D137" i="8" s="1"/>
  <c r="H137" i="8"/>
  <c r="I136" i="8" s="1"/>
  <c r="H144" i="8"/>
  <c r="I143" i="8" s="1"/>
  <c r="H119" i="8"/>
  <c r="I118" i="8" s="1"/>
  <c r="C114" i="8"/>
  <c r="D113" i="8" s="1"/>
  <c r="C91" i="8"/>
  <c r="D90" i="8" s="1"/>
  <c r="H89" i="8"/>
  <c r="I88" i="8" s="1"/>
  <c r="H61" i="8"/>
  <c r="I60" i="8" s="1"/>
  <c r="C82" i="8"/>
  <c r="H80" i="8"/>
  <c r="I79" i="8" s="1"/>
  <c r="H53" i="8"/>
  <c r="I52" i="8" s="1"/>
  <c r="H69" i="8"/>
  <c r="I68" i="8" s="1"/>
  <c r="C73" i="8"/>
  <c r="C61" i="8"/>
  <c r="C65" i="8"/>
  <c r="C59" i="8"/>
  <c r="C62" i="8"/>
  <c r="C63" i="8"/>
  <c r="C64" i="8"/>
  <c r="C60" i="8"/>
  <c r="C54" i="8"/>
  <c r="D52" i="8" s="1"/>
  <c r="I33" i="8"/>
  <c r="I148" i="8"/>
  <c r="I21" i="8"/>
  <c r="H17" i="8"/>
  <c r="I11" i="8" s="1"/>
  <c r="C7" i="8"/>
  <c r="D5" i="8" s="1"/>
  <c r="I6" i="8"/>
  <c r="I7" i="8" s="1"/>
  <c r="D101" i="8"/>
  <c r="C128" i="8"/>
  <c r="D125" i="8" s="1"/>
  <c r="D142" i="8"/>
  <c r="C179" i="8"/>
  <c r="D177" i="8" s="1"/>
  <c r="D199" i="8"/>
  <c r="D72" i="8" l="1"/>
  <c r="D70" i="8"/>
  <c r="D193" i="8"/>
  <c r="D191" i="8"/>
  <c r="D192" i="8"/>
  <c r="D71" i="8"/>
  <c r="C66" i="8"/>
  <c r="D58" i="8" s="1"/>
  <c r="I153" i="8"/>
  <c r="D126" i="8"/>
  <c r="I155" i="8"/>
  <c r="I154" i="8"/>
  <c r="D143" i="8"/>
  <c r="D145" i="8" s="1"/>
  <c r="D6" i="8"/>
  <c r="D7" i="8" s="1"/>
  <c r="I37" i="8"/>
  <c r="I35" i="8"/>
  <c r="D178" i="8"/>
  <c r="D179" i="8" s="1"/>
  <c r="D127" i="8"/>
  <c r="D102" i="8"/>
  <c r="D104" i="8" s="1"/>
  <c r="D53" i="8"/>
  <c r="D54" i="8" s="1"/>
  <c r="I24" i="8"/>
  <c r="I26" i="8"/>
  <c r="I23" i="8"/>
  <c r="I13" i="8"/>
  <c r="I16" i="8"/>
  <c r="D201" i="8"/>
  <c r="I156" i="8"/>
  <c r="I25" i="8"/>
  <c r="I151" i="8"/>
  <c r="I15" i="8"/>
  <c r="I34" i="8"/>
  <c r="I12" i="8"/>
  <c r="I149" i="8"/>
  <c r="I36" i="8"/>
  <c r="I22" i="8"/>
  <c r="I150" i="8"/>
  <c r="I152" i="8"/>
  <c r="D200" i="8"/>
  <c r="D203" i="8" s="1"/>
  <c r="I14" i="8"/>
  <c r="H45" i="8"/>
  <c r="H175" i="8"/>
  <c r="C21" i="8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I157" i="8" l="1"/>
  <c r="I29" i="8"/>
  <c r="I39" i="8"/>
  <c r="D73" i="8"/>
  <c r="D195" i="8"/>
  <c r="D65" i="8"/>
  <c r="D128" i="8"/>
  <c r="D63" i="8"/>
  <c r="D59" i="8"/>
  <c r="D64" i="8"/>
  <c r="D61" i="8"/>
  <c r="D60" i="8"/>
  <c r="D62" i="8"/>
  <c r="D184" i="8"/>
  <c r="D185" i="8"/>
  <c r="D95" i="8"/>
  <c r="D96" i="8"/>
  <c r="D149" i="8"/>
  <c r="D150" i="8"/>
  <c r="D154" i="8"/>
  <c r="D153" i="8"/>
  <c r="D151" i="8"/>
  <c r="D152" i="8"/>
  <c r="I17" i="8"/>
  <c r="D169" i="8"/>
  <c r="D170" i="8"/>
  <c r="D19" i="8"/>
  <c r="D20" i="8"/>
  <c r="D160" i="8"/>
  <c r="D163" i="8"/>
  <c r="D161" i="8"/>
  <c r="D162" i="8"/>
  <c r="D133" i="8"/>
  <c r="D134" i="8"/>
  <c r="D135" i="8"/>
  <c r="D136" i="8"/>
  <c r="D108" i="8"/>
  <c r="D112" i="8"/>
  <c r="D109" i="8"/>
  <c r="D111" i="8"/>
  <c r="D110" i="8"/>
  <c r="D118" i="8"/>
  <c r="D119" i="8"/>
  <c r="D86" i="8"/>
  <c r="D89" i="8"/>
  <c r="D87" i="8"/>
  <c r="D88" i="8"/>
  <c r="I169" i="8"/>
  <c r="I173" i="8"/>
  <c r="I172" i="8"/>
  <c r="I171" i="8"/>
  <c r="I170" i="8"/>
  <c r="I174" i="8"/>
  <c r="I131" i="8"/>
  <c r="I135" i="8"/>
  <c r="I132" i="8"/>
  <c r="I133" i="8"/>
  <c r="I134" i="8"/>
  <c r="I180" i="8"/>
  <c r="I181" i="8"/>
  <c r="I183" i="8"/>
  <c r="I182" i="8"/>
  <c r="I191" i="8"/>
  <c r="I192" i="8"/>
  <c r="I57" i="8"/>
  <c r="I58" i="8"/>
  <c r="I59" i="8"/>
  <c r="I65" i="8"/>
  <c r="I67" i="8"/>
  <c r="I66" i="8"/>
  <c r="I199" i="8"/>
  <c r="I200" i="8"/>
  <c r="I124" i="8"/>
  <c r="I125" i="8"/>
  <c r="I141" i="8"/>
  <c r="I142" i="8"/>
  <c r="I115" i="8"/>
  <c r="I116" i="8"/>
  <c r="I117" i="8"/>
  <c r="I43" i="8"/>
  <c r="I44" i="8"/>
  <c r="I49" i="8"/>
  <c r="I50" i="8"/>
  <c r="I51" i="8"/>
  <c r="I93" i="8"/>
  <c r="I94" i="8"/>
  <c r="I161" i="8"/>
  <c r="I163" i="8"/>
  <c r="I162" i="8"/>
  <c r="I206" i="8"/>
  <c r="I207" i="8"/>
  <c r="D11" i="8"/>
  <c r="D12" i="8"/>
  <c r="D15" i="8" l="1"/>
  <c r="I209" i="8"/>
  <c r="I202" i="8"/>
  <c r="I185" i="8"/>
  <c r="D187" i="8"/>
  <c r="D172" i="8"/>
  <c r="I194" i="8"/>
  <c r="D156" i="8"/>
  <c r="D165" i="8"/>
  <c r="I127" i="8"/>
  <c r="D121" i="8"/>
  <c r="I165" i="8"/>
  <c r="D138" i="8"/>
  <c r="I144" i="8"/>
  <c r="I137" i="8"/>
  <c r="D114" i="8"/>
  <c r="I119" i="8"/>
  <c r="D91" i="8"/>
  <c r="I96" i="8"/>
  <c r="I69" i="8"/>
  <c r="I53" i="8"/>
  <c r="D97" i="8"/>
  <c r="D66" i="8"/>
  <c r="I45" i="8"/>
  <c r="D21" i="8"/>
  <c r="D78" i="8"/>
  <c r="D79" i="8"/>
  <c r="D81" i="8"/>
  <c r="D80" i="8"/>
  <c r="I73" i="8"/>
  <c r="I78" i="8"/>
  <c r="I76" i="8"/>
  <c r="I74" i="8"/>
  <c r="I75" i="8"/>
  <c r="I77" i="8"/>
  <c r="I108" i="8"/>
  <c r="I109" i="8"/>
  <c r="I100" i="8"/>
  <c r="I102" i="8"/>
  <c r="I101" i="8"/>
  <c r="I61" i="8"/>
  <c r="I84" i="8"/>
  <c r="I86" i="8"/>
  <c r="I87" i="8"/>
  <c r="I85" i="8"/>
  <c r="I175" i="8"/>
  <c r="I111" i="8" l="1"/>
  <c r="I104" i="8"/>
  <c r="I89" i="8"/>
  <c r="I80" i="8"/>
  <c r="D82" i="8"/>
</calcChain>
</file>

<file path=xl/sharedStrings.xml><?xml version="1.0" encoding="utf-8"?>
<sst xmlns="http://schemas.openxmlformats.org/spreadsheetml/2006/main" count="2817" uniqueCount="940">
  <si>
    <t>N°</t>
  </si>
  <si>
    <t>PREGUNTAS</t>
  </si>
  <si>
    <t>RESPUESTAS</t>
  </si>
  <si>
    <t>CODIGO</t>
  </si>
  <si>
    <t>Alquilada</t>
  </si>
  <si>
    <t>Madera.</t>
  </si>
  <si>
    <t>Aguas de Siguatepeque.</t>
  </si>
  <si>
    <t xml:space="preserve">Cada 2 horas  </t>
  </si>
  <si>
    <t xml:space="preserve">Cada 4 horas  </t>
  </si>
  <si>
    <t>Cada 6 horas</t>
  </si>
  <si>
    <t>En invierno</t>
  </si>
  <si>
    <t>Horas diarias.</t>
  </si>
  <si>
    <t>Días a la semana.</t>
  </si>
  <si>
    <t xml:space="preserve">Todos los días </t>
  </si>
  <si>
    <t xml:space="preserve">Cada 2 días                </t>
  </si>
  <si>
    <t xml:space="preserve">Cada 4 días                </t>
  </si>
  <si>
    <t xml:space="preserve">Cada 6 días                </t>
  </si>
  <si>
    <t xml:space="preserve">No llega.                    </t>
  </si>
  <si>
    <t>Cisterna.</t>
  </si>
  <si>
    <t>Otro</t>
  </si>
  <si>
    <t>Aguas de Siguatepeque</t>
  </si>
  <si>
    <t>Patronato.</t>
  </si>
  <si>
    <t>Empresa privada.</t>
  </si>
  <si>
    <t>Personal técnico.</t>
  </si>
  <si>
    <t>Atención al usuario.</t>
  </si>
  <si>
    <t>Facturación.</t>
  </si>
  <si>
    <t>Condición de los sistemas.</t>
  </si>
  <si>
    <t>Frecuencia de servicio.</t>
  </si>
  <si>
    <t>Rápidamente</t>
  </si>
  <si>
    <t>Con tardanza</t>
  </si>
  <si>
    <t>El desempleo</t>
  </si>
  <si>
    <t>Las calles no pavimentadas.</t>
  </si>
  <si>
    <t>El servicio de cable.</t>
  </si>
  <si>
    <t>Solo la madre</t>
  </si>
  <si>
    <t>Padre y  madre</t>
  </si>
  <si>
    <t>L. 500.00 a L. 5,000.00.</t>
  </si>
  <si>
    <t>L. 5,500.00 a L. 10,000.00</t>
  </si>
  <si>
    <t>L. 11,000.00 a 15,500.00</t>
  </si>
  <si>
    <t>Si</t>
  </si>
  <si>
    <t>No</t>
  </si>
  <si>
    <t>Bueno</t>
  </si>
  <si>
    <t>Malo</t>
  </si>
  <si>
    <t>Regular</t>
  </si>
  <si>
    <t>Femenino</t>
  </si>
  <si>
    <t>Masculino</t>
  </si>
  <si>
    <t>Propia</t>
  </si>
  <si>
    <t xml:space="preserve">Vivienda. </t>
  </si>
  <si>
    <t>Negocio.</t>
  </si>
  <si>
    <t>Edificio publico.</t>
  </si>
  <si>
    <t>Ladrillo.</t>
  </si>
  <si>
    <t>Adobe.</t>
  </si>
  <si>
    <t>Dos plantas.</t>
  </si>
  <si>
    <t>Una planta.</t>
  </si>
  <si>
    <t>Junta de agua.</t>
  </si>
  <si>
    <t>Pozo.</t>
  </si>
  <si>
    <t>Si.</t>
  </si>
  <si>
    <t>No.</t>
  </si>
  <si>
    <t>La clora.</t>
  </si>
  <si>
    <t>La filtra.</t>
  </si>
  <si>
    <t>La cuela.</t>
  </si>
  <si>
    <t>La expone al sol.</t>
  </si>
  <si>
    <t>La hierve.</t>
  </si>
  <si>
    <t>Ya viene clorada.</t>
  </si>
  <si>
    <t>Ninguno.</t>
  </si>
  <si>
    <t>Altas.</t>
  </si>
  <si>
    <t>Medias.</t>
  </si>
  <si>
    <t>Bajas.</t>
  </si>
  <si>
    <t>Fácilmente.</t>
  </si>
  <si>
    <t>Con cierta dificultad.</t>
  </si>
  <si>
    <t>Con dificultad.</t>
  </si>
  <si>
    <t>Talvez.</t>
  </si>
  <si>
    <t>SANAA</t>
  </si>
  <si>
    <t>Muy bueno.</t>
  </si>
  <si>
    <t>Bueno.</t>
  </si>
  <si>
    <t>Regular.</t>
  </si>
  <si>
    <t>Malo.</t>
  </si>
  <si>
    <t>Calidad del agua.</t>
  </si>
  <si>
    <t>Mejora del servicio.</t>
  </si>
  <si>
    <t>No sabe.</t>
  </si>
  <si>
    <t>SI.</t>
  </si>
  <si>
    <t>NO.</t>
  </si>
  <si>
    <t>De L5__a L10.</t>
  </si>
  <si>
    <t>De L11__a L20.</t>
  </si>
  <si>
    <t>De L21__a L30.</t>
  </si>
  <si>
    <t>Mas de 30</t>
  </si>
  <si>
    <t>Mucho.</t>
  </si>
  <si>
    <t>Poco.</t>
  </si>
  <si>
    <t>Municipalidad.</t>
  </si>
  <si>
    <t>Una vez.</t>
  </si>
  <si>
    <t>Dos veces.</t>
  </si>
  <si>
    <t>Tres veces.</t>
  </si>
  <si>
    <t>Mayor a 16,000.00</t>
  </si>
  <si>
    <t xml:space="preserve">Tanque.  </t>
  </si>
  <si>
    <t xml:space="preserve">Pila.        </t>
  </si>
  <si>
    <t xml:space="preserve">Barril.       </t>
  </si>
  <si>
    <t>Nombre</t>
  </si>
  <si>
    <t>edad</t>
  </si>
  <si>
    <t>identidad</t>
  </si>
  <si>
    <t>Lugar de nacimiento</t>
  </si>
  <si>
    <t>Departamento</t>
  </si>
  <si>
    <r>
      <t>Nada.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</si>
  <si>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 entierra.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</si>
  <si>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 quema en el patio.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</si>
  <si>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 manda a botar.</t>
    </r>
  </si>
  <si>
    <r>
      <t>No.</t>
    </r>
    <r>
      <rPr>
        <vertAlign val="superscript"/>
        <sz val="11"/>
        <color theme="1"/>
        <rFont val="Calibri"/>
        <family val="2"/>
        <scheme val="minor"/>
      </rPr>
      <t xml:space="preserve">  </t>
    </r>
  </si>
  <si>
    <t>Direccion</t>
  </si>
  <si>
    <t>Identificacion del encuestado</t>
  </si>
  <si>
    <t>Condicion de la vivienda</t>
  </si>
  <si>
    <t xml:space="preserve"> En verano              </t>
  </si>
  <si>
    <t>Servicio de agua</t>
  </si>
  <si>
    <t>Frecuencia del servicio</t>
  </si>
  <si>
    <t>Almacenamiento y tratamiento del agua</t>
  </si>
  <si>
    <t>Mantenimiento de Micro-cuencas</t>
  </si>
  <si>
    <t>Eliminacion de aguas negras y basura</t>
  </si>
  <si>
    <t>Pozo séptico.</t>
  </si>
  <si>
    <t>Origen de problemas en el servicio del agua</t>
  </si>
  <si>
    <t>Nivel economico</t>
  </si>
  <si>
    <t>Solo el padre</t>
  </si>
  <si>
    <t>Todos</t>
  </si>
  <si>
    <t>Hijos</t>
  </si>
  <si>
    <t>Participacion del Usuario</t>
  </si>
  <si>
    <t>Bloque</t>
  </si>
  <si>
    <t>otro</t>
  </si>
  <si>
    <t xml:space="preserve"> 2 horas  </t>
  </si>
  <si>
    <t xml:space="preserve"> 4 horas  </t>
  </si>
  <si>
    <t xml:space="preserve"> 6 horas</t>
  </si>
  <si>
    <t xml:space="preserve">día por medio </t>
  </si>
  <si>
    <t>Privatizacion</t>
  </si>
  <si>
    <t>Conexión alcantarillado</t>
  </si>
  <si>
    <t xml:space="preserve">Deterioro de las fuentes de agua </t>
  </si>
  <si>
    <t>ingresos insuficientes para mejorar el sistema</t>
  </si>
  <si>
    <t>Otros.</t>
  </si>
  <si>
    <t>Nunca</t>
  </si>
  <si>
    <t>El servicio de energia eléctrica</t>
  </si>
  <si>
    <t>El servicio de agua potable</t>
  </si>
  <si>
    <t>No. DE BOLETA</t>
  </si>
  <si>
    <t>Barrio</t>
  </si>
  <si>
    <t>Edad</t>
  </si>
  <si>
    <t>Identidad</t>
  </si>
  <si>
    <t>Lugar de Nacimiento</t>
  </si>
  <si>
    <t>Ocupacion Del Jefe Del Hogar</t>
  </si>
  <si>
    <t># de Personas en Vivienda</t>
  </si>
  <si>
    <t>Buenos Aires 2</t>
  </si>
  <si>
    <t>Yadira Lozano</t>
  </si>
  <si>
    <t>XXXX</t>
  </si>
  <si>
    <t>Tocoa</t>
  </si>
  <si>
    <t>Colon</t>
  </si>
  <si>
    <t>Agricultor</t>
  </si>
  <si>
    <t>Jeni Lorena Lopez</t>
  </si>
  <si>
    <t>0313-1979-00032</t>
  </si>
  <si>
    <t>San Antonio</t>
  </si>
  <si>
    <t>Comayagua</t>
  </si>
  <si>
    <t>Ing. Agronomo</t>
  </si>
  <si>
    <t>Carmela Jumenez</t>
  </si>
  <si>
    <t>Siguatepeque</t>
  </si>
  <si>
    <t>Ama de casa</t>
  </si>
  <si>
    <t>Wendy Pineda</t>
  </si>
  <si>
    <t>1602-1974-00054</t>
  </si>
  <si>
    <t>Santa Barbara</t>
  </si>
  <si>
    <t>Maestra</t>
  </si>
  <si>
    <t>Priscila Ramos</t>
  </si>
  <si>
    <t>1203-1980-00062</t>
  </si>
  <si>
    <t>Cabañas</t>
  </si>
  <si>
    <t>La paz</t>
  </si>
  <si>
    <t>Maira Barahona</t>
  </si>
  <si>
    <t>1301-1985-00490</t>
  </si>
  <si>
    <t>Gracias Lempira</t>
  </si>
  <si>
    <t>Lempira</t>
  </si>
  <si>
    <t>Pintor</t>
  </si>
  <si>
    <t>Yasaira Rodriguez</t>
  </si>
  <si>
    <t>Colonia Las Americas</t>
  </si>
  <si>
    <t>Oscar Meza</t>
  </si>
  <si>
    <t>Director de la UNAH (sigua)</t>
  </si>
  <si>
    <t>Elba Ramirez</t>
  </si>
  <si>
    <t>1317-1991-00170</t>
  </si>
  <si>
    <t>Oto Saldivar</t>
  </si>
  <si>
    <t>1615-1940-00077</t>
  </si>
  <si>
    <t>Desempleado</t>
  </si>
  <si>
    <t>Julia</t>
  </si>
  <si>
    <t>Vendedor</t>
  </si>
  <si>
    <t>Calan</t>
  </si>
  <si>
    <t>Jose Gonzalez</t>
  </si>
  <si>
    <t>0707-1981-01460</t>
  </si>
  <si>
    <t>Libre del Paraiso</t>
  </si>
  <si>
    <t>El Paraiso</t>
  </si>
  <si>
    <t xml:space="preserve">Priscila </t>
  </si>
  <si>
    <t>El Rosario</t>
  </si>
  <si>
    <t>COmayagua</t>
  </si>
  <si>
    <t>Saragoza</t>
  </si>
  <si>
    <t>Isabel Menendez</t>
  </si>
  <si>
    <t>0318-1970-01113</t>
  </si>
  <si>
    <t>Comerciante</t>
  </si>
  <si>
    <t>Felicito Ordoñez</t>
  </si>
  <si>
    <t>Jesus de Otoro</t>
  </si>
  <si>
    <t>Intibuca</t>
  </si>
  <si>
    <t>Maria Elsa Hernandez</t>
  </si>
  <si>
    <t>Progreso</t>
  </si>
  <si>
    <t>Yoro</t>
  </si>
  <si>
    <t>Norma Suyapa</t>
  </si>
  <si>
    <t>Tegucigalpa</t>
  </si>
  <si>
    <t>Francisco Morazan</t>
  </si>
  <si>
    <t>Taxista</t>
  </si>
  <si>
    <t>Julio Cesar Medina</t>
  </si>
  <si>
    <t>Jubilado</t>
  </si>
  <si>
    <t>Marvin</t>
  </si>
  <si>
    <t>0318-1967-00122</t>
  </si>
  <si>
    <t>Sonia Meza</t>
  </si>
  <si>
    <t>Maria Elsa</t>
  </si>
  <si>
    <t>0318-1965-03714</t>
  </si>
  <si>
    <t xml:space="preserve">Juana Rivera Flores </t>
  </si>
  <si>
    <t>Meambar</t>
  </si>
  <si>
    <t>Reina Mendoza</t>
  </si>
  <si>
    <t>0301-1967-06613</t>
  </si>
  <si>
    <t>Mario Dolores Alvarado</t>
  </si>
  <si>
    <t>San Jose</t>
  </si>
  <si>
    <t>Constructor</t>
  </si>
  <si>
    <t>Mariano Juan Lopez</t>
  </si>
  <si>
    <t>1218-1960-00166</t>
  </si>
  <si>
    <t>Santiago Puringla</t>
  </si>
  <si>
    <t>Marcelina Diaz</t>
  </si>
  <si>
    <t>Piraera</t>
  </si>
  <si>
    <t>Negocio</t>
  </si>
  <si>
    <t>Deisy Sandoval</t>
  </si>
  <si>
    <t>1401-1985-0069</t>
  </si>
  <si>
    <t>Guatemala</t>
  </si>
  <si>
    <t>Reina Delmis Moreno</t>
  </si>
  <si>
    <t>1211-1946-00070</t>
  </si>
  <si>
    <t>Sin Ocupacion</t>
  </si>
  <si>
    <t>Rufino Espinoza</t>
  </si>
  <si>
    <t>0310-1969-00087</t>
  </si>
  <si>
    <t>Adamarina Barquero</t>
  </si>
  <si>
    <t>San Juan</t>
  </si>
  <si>
    <t>Drazen Scott Tobar</t>
  </si>
  <si>
    <t>0318-1993-00647</t>
  </si>
  <si>
    <t>Luis Fernando Giron</t>
  </si>
  <si>
    <t>Fernando Ivan Gonzalez</t>
  </si>
  <si>
    <t>Taulabe</t>
  </si>
  <si>
    <t>comayagua</t>
  </si>
  <si>
    <t>Pastor</t>
  </si>
  <si>
    <t>Heidy Roxana Toledo</t>
  </si>
  <si>
    <t>0209-1997-03172</t>
  </si>
  <si>
    <t>Las Colinas</t>
  </si>
  <si>
    <t>Dilma Iris Lopez</t>
  </si>
  <si>
    <t>Gracias</t>
  </si>
  <si>
    <t>Barbero</t>
  </si>
  <si>
    <t>Reyna Vazquez</t>
  </si>
  <si>
    <t>Selenia Jimenez</t>
  </si>
  <si>
    <t>Norma Elizabeth Erazo</t>
  </si>
  <si>
    <t>Maria Amparo cardona</t>
  </si>
  <si>
    <t>0318-1948-00500</t>
  </si>
  <si>
    <t>Juan Pineda Gomez</t>
  </si>
  <si>
    <t>1006-1931-00237</t>
  </si>
  <si>
    <t>Isac Pereira</t>
  </si>
  <si>
    <t>0303-1938-00130</t>
  </si>
  <si>
    <t>Reina Montoya</t>
  </si>
  <si>
    <t>0308-1982-00064</t>
  </si>
  <si>
    <t>La Trinidad</t>
  </si>
  <si>
    <t>Anelsi Guerra</t>
  </si>
  <si>
    <t>0303-1969-00103</t>
  </si>
  <si>
    <t>Ganadera</t>
  </si>
  <si>
    <t>Morilda Chavez</t>
  </si>
  <si>
    <t>1704-1981-02262</t>
  </si>
  <si>
    <t>aramicina</t>
  </si>
  <si>
    <t>Valle</t>
  </si>
  <si>
    <t>Maria Perez</t>
  </si>
  <si>
    <t>Victoria</t>
  </si>
  <si>
    <t>Isabel Garcia</t>
  </si>
  <si>
    <t>Jornalera</t>
  </si>
  <si>
    <t>Suyapa Fernandez</t>
  </si>
  <si>
    <t>Karla Carrazo</t>
  </si>
  <si>
    <t>Administrador</t>
  </si>
  <si>
    <t>Lucia Hernandez</t>
  </si>
  <si>
    <t>Jornalero</t>
  </si>
  <si>
    <t>Jose Cardona</t>
  </si>
  <si>
    <t>Pozo Ondo</t>
  </si>
  <si>
    <t>Panadero</t>
  </si>
  <si>
    <t>Jesica Mazaregos</t>
  </si>
  <si>
    <t>0318-1994-00499</t>
  </si>
  <si>
    <t>Maria Tomaza Zepeda</t>
  </si>
  <si>
    <t>0318-1962-00548</t>
  </si>
  <si>
    <t>La Forestal</t>
  </si>
  <si>
    <t>Jose Ramos</t>
  </si>
  <si>
    <t>1705-1988-00059</t>
  </si>
  <si>
    <t>Caridad</t>
  </si>
  <si>
    <t>Trabajador De Seguridad</t>
  </si>
  <si>
    <t>Adela Benites</t>
  </si>
  <si>
    <t>1208-1993-00420</t>
  </si>
  <si>
    <t>Marcala</t>
  </si>
  <si>
    <t>comerciante</t>
  </si>
  <si>
    <t>Jose Aleman Moncada</t>
  </si>
  <si>
    <t>0704-1976-00524</t>
  </si>
  <si>
    <t>Paraiso</t>
  </si>
  <si>
    <t>Leyli Mejia</t>
  </si>
  <si>
    <t>0318-1978-00739</t>
  </si>
  <si>
    <t>Brenda Lopez</t>
  </si>
  <si>
    <t>Mecanico</t>
  </si>
  <si>
    <t>Luciana Garcia</t>
  </si>
  <si>
    <t>Ing. Forestal</t>
  </si>
  <si>
    <t>Cristobal zepeda</t>
  </si>
  <si>
    <t>constructor</t>
  </si>
  <si>
    <t>Nohemi Aguilar</t>
  </si>
  <si>
    <t>Langue</t>
  </si>
  <si>
    <t>Sandra cruz</t>
  </si>
  <si>
    <t>San Francisco</t>
  </si>
  <si>
    <t>Elaminda Hernandez</t>
  </si>
  <si>
    <t>caridad</t>
  </si>
  <si>
    <t>Eloide Mendoza</t>
  </si>
  <si>
    <t>Enma Mejia</t>
  </si>
  <si>
    <t>La Eseranza</t>
  </si>
  <si>
    <t>Juan Carlos Perez</t>
  </si>
  <si>
    <t>0318-1988-01311</t>
  </si>
  <si>
    <t>Universitario</t>
  </si>
  <si>
    <t>Feliza Rios</t>
  </si>
  <si>
    <t>Comayaguela</t>
  </si>
  <si>
    <t>Kenia Cruz</t>
  </si>
  <si>
    <t>Motorista</t>
  </si>
  <si>
    <t>Ernesto Adan Mata</t>
  </si>
  <si>
    <t>1414-1936-00032</t>
  </si>
  <si>
    <t>Ocotepeque</t>
  </si>
  <si>
    <t>Mirna Suyapa Cuellar</t>
  </si>
  <si>
    <t>0301-1974-00434</t>
  </si>
  <si>
    <t>Valesca Funez</t>
  </si>
  <si>
    <t>0318-1991-00825</t>
  </si>
  <si>
    <t>Obrero</t>
  </si>
  <si>
    <t>Argentina Pinto</t>
  </si>
  <si>
    <t>1804-1966-01594</t>
  </si>
  <si>
    <t>Petrona Lopez</t>
  </si>
  <si>
    <t>Jamalteca</t>
  </si>
  <si>
    <t>Obrera</t>
  </si>
  <si>
    <t>Dina Mata</t>
  </si>
  <si>
    <t>Santa Cruz Dulce</t>
  </si>
  <si>
    <t>Oneida Cabrera</t>
  </si>
  <si>
    <t>0310-1963-00142</t>
  </si>
  <si>
    <t>San Miguel</t>
  </si>
  <si>
    <t>Jose Mejia</t>
  </si>
  <si>
    <t>Litza Marquez</t>
  </si>
  <si>
    <t>Jose Pacheco</t>
  </si>
  <si>
    <t>1503-1965-00162</t>
  </si>
  <si>
    <t>Catacamas</t>
  </si>
  <si>
    <t>Olancho</t>
  </si>
  <si>
    <t>Maestro</t>
  </si>
  <si>
    <t>Maribel Ulluo</t>
  </si>
  <si>
    <t>Cortes</t>
  </si>
  <si>
    <t>Chofer</t>
  </si>
  <si>
    <t>Angela Galvez</t>
  </si>
  <si>
    <t>1502-1991-00259</t>
  </si>
  <si>
    <t>Campamento</t>
  </si>
  <si>
    <t>Osiris Cobar</t>
  </si>
  <si>
    <t>0308-1994-03179</t>
  </si>
  <si>
    <t>Malin Flores</t>
  </si>
  <si>
    <t>0318-1966-00874</t>
  </si>
  <si>
    <t>Francisco Martinez</t>
  </si>
  <si>
    <t>La Paz</t>
  </si>
  <si>
    <t>Karla Guerra</t>
  </si>
  <si>
    <t>0318-1975-00620</t>
  </si>
  <si>
    <t>Martha Menjivar</t>
  </si>
  <si>
    <t>0552-1950-00069</t>
  </si>
  <si>
    <t>Choloma</t>
  </si>
  <si>
    <t>Deisy</t>
  </si>
  <si>
    <t>Diana Zepeda</t>
  </si>
  <si>
    <t>Enfermera</t>
  </si>
  <si>
    <t>Miguel Alfredo</t>
  </si>
  <si>
    <t>San Jorge</t>
  </si>
  <si>
    <t>Nolvia Contreras</t>
  </si>
  <si>
    <t>Alicia Gomez</t>
  </si>
  <si>
    <t>Olga Argueta</t>
  </si>
  <si>
    <t>0318-1967-00110</t>
  </si>
  <si>
    <t>Trinidad Guerra</t>
  </si>
  <si>
    <t>Cinthia Gabriela Herndz</t>
  </si>
  <si>
    <t>0318-1998-00914</t>
  </si>
  <si>
    <t>Sobieda Garcia</t>
  </si>
  <si>
    <t>0318-1957-00210</t>
  </si>
  <si>
    <t>Edelmira Valladares</t>
  </si>
  <si>
    <t>Leonela Estrada</t>
  </si>
  <si>
    <t>Gisselle Almedano</t>
  </si>
  <si>
    <t>Melida Tabora</t>
  </si>
  <si>
    <t>La Concepcion</t>
  </si>
  <si>
    <t>Copan</t>
  </si>
  <si>
    <t>Alejandra Marielos F.</t>
  </si>
  <si>
    <t>Marcelo Diaz</t>
  </si>
  <si>
    <t>Manuel Hernandez</t>
  </si>
  <si>
    <t>Iris Licod</t>
  </si>
  <si>
    <t>Tela</t>
  </si>
  <si>
    <t>Atlantida</t>
  </si>
  <si>
    <t>Albañil</t>
  </si>
  <si>
    <t>Celina</t>
  </si>
  <si>
    <t>Carlos Rolando</t>
  </si>
  <si>
    <t>Miguel Guerra</t>
  </si>
  <si>
    <t>Agua Dulce</t>
  </si>
  <si>
    <t>Julio Cesar Ramos</t>
  </si>
  <si>
    <t>Nelistancio Vazques</t>
  </si>
  <si>
    <t>Fatima</t>
  </si>
  <si>
    <t>Amarili Sevilla</t>
  </si>
  <si>
    <t>San Pedro Sula</t>
  </si>
  <si>
    <t>Bombero</t>
  </si>
  <si>
    <t>Doris Flores</t>
  </si>
  <si>
    <t>0318-1963-00037</t>
  </si>
  <si>
    <t>Eliza Zapata</t>
  </si>
  <si>
    <t>0501-1982-02234</t>
  </si>
  <si>
    <t>Mariela Sandoval</t>
  </si>
  <si>
    <t>0501-1968-05707</t>
  </si>
  <si>
    <t>Nelly Mejia</t>
  </si>
  <si>
    <t>0318-1973-01122</t>
  </si>
  <si>
    <t>Antonio Amaya</t>
  </si>
  <si>
    <t>Maribel Banegas</t>
  </si>
  <si>
    <t>La Libertad</t>
  </si>
  <si>
    <t>Rosa Mejia</t>
  </si>
  <si>
    <t xml:space="preserve">David Ferrera </t>
  </si>
  <si>
    <t>Aide Villeda</t>
  </si>
  <si>
    <t>Javier Gutierrez</t>
  </si>
  <si>
    <t>0501-1976-06372</t>
  </si>
  <si>
    <t>Henry Guerra</t>
  </si>
  <si>
    <t>0303-1976-0009</t>
  </si>
  <si>
    <t>Eva Hernandez</t>
  </si>
  <si>
    <t>0318-1974-00785</t>
  </si>
  <si>
    <t>Yahaira Sanchez</t>
  </si>
  <si>
    <t>0318-1980-00927</t>
  </si>
  <si>
    <t>Daniela Beltran</t>
  </si>
  <si>
    <t>0318-1988-00837</t>
  </si>
  <si>
    <t>Lidia castro</t>
  </si>
  <si>
    <t>Humberto Carrazo</t>
  </si>
  <si>
    <t>choluteca</t>
  </si>
  <si>
    <t>Choluteca</t>
  </si>
  <si>
    <t>Sandra</t>
  </si>
  <si>
    <t>Ines Garcia</t>
  </si>
  <si>
    <t>Jesus Lanza</t>
  </si>
  <si>
    <t>Topografo</t>
  </si>
  <si>
    <t>Maria Josefa Calix</t>
  </si>
  <si>
    <t>Deisy Sorto</t>
  </si>
  <si>
    <t>Carmen Lopez</t>
  </si>
  <si>
    <t>0318-1988-01429</t>
  </si>
  <si>
    <t>Carlos Cardona</t>
  </si>
  <si>
    <t>0318-1983-01167</t>
  </si>
  <si>
    <t>Ada Regina Cruz</t>
  </si>
  <si>
    <t>Maria Emerita</t>
  </si>
  <si>
    <t>Santa Marta</t>
  </si>
  <si>
    <t>Yessenia Lopez</t>
  </si>
  <si>
    <t>El Mochito</t>
  </si>
  <si>
    <t>Karla Aguirre</t>
  </si>
  <si>
    <t>Villanueva</t>
  </si>
  <si>
    <t>Belkis Alvarado</t>
  </si>
  <si>
    <t>Alejandrina Gutierrez</t>
  </si>
  <si>
    <t>Lesvia trochez</t>
  </si>
  <si>
    <t>Milton Suazo</t>
  </si>
  <si>
    <t>Sergio Ordoñez</t>
  </si>
  <si>
    <t>Jose Orlando Gomez</t>
  </si>
  <si>
    <t>0505-1967-00490</t>
  </si>
  <si>
    <t xml:space="preserve">Potrerillos </t>
  </si>
  <si>
    <t>Marcos Ayala</t>
  </si>
  <si>
    <t>Alfredo Ramirez</t>
  </si>
  <si>
    <t>Maria Saravia</t>
  </si>
  <si>
    <t>Robelia Tinoco</t>
  </si>
  <si>
    <t>Rosa Ramos</t>
  </si>
  <si>
    <t>Dalila Vazques</t>
  </si>
  <si>
    <t>0318-1963-00606</t>
  </si>
  <si>
    <t>Arabeth Castellanos</t>
  </si>
  <si>
    <t>0321-1992-00203</t>
  </si>
  <si>
    <t>Islas de la bahia</t>
  </si>
  <si>
    <t>Islas de la Bahia</t>
  </si>
  <si>
    <t>Ana Martinez</t>
  </si>
  <si>
    <t>0318-1991-02001</t>
  </si>
  <si>
    <t>Americo Tinoco</t>
  </si>
  <si>
    <t>1619-1961-00012</t>
  </si>
  <si>
    <t>Dayan nolasco</t>
  </si>
  <si>
    <t>Jose Varela</t>
  </si>
  <si>
    <t>1618-1975-00735</t>
  </si>
  <si>
    <t>Sandra Castro</t>
  </si>
  <si>
    <t>0318-1969-00132</t>
  </si>
  <si>
    <t>Eva Valeriano</t>
  </si>
  <si>
    <t>0318-1995-01731</t>
  </si>
  <si>
    <t>Dulce bonilla</t>
  </si>
  <si>
    <t>0318-1993-00331</t>
  </si>
  <si>
    <t>Luisa Melgar</t>
  </si>
  <si>
    <t>0318-1964-00283</t>
  </si>
  <si>
    <t>Nadia Melendez</t>
  </si>
  <si>
    <t>1702-1961-00374</t>
  </si>
  <si>
    <t>Alianza</t>
  </si>
  <si>
    <t>valle</t>
  </si>
  <si>
    <t>Fredy Gonzalez</t>
  </si>
  <si>
    <t>0318-1968-00232</t>
  </si>
  <si>
    <t>Selin Molina</t>
  </si>
  <si>
    <t>0318-1993-01396</t>
  </si>
  <si>
    <t>Electricista</t>
  </si>
  <si>
    <t>Vilma Herrera</t>
  </si>
  <si>
    <t>Blanca Zepeda</t>
  </si>
  <si>
    <t>0318-1980-00770</t>
  </si>
  <si>
    <t>Sandra Chacon</t>
  </si>
  <si>
    <t>Lorena Martinez</t>
  </si>
  <si>
    <t>0318-1970-00536</t>
  </si>
  <si>
    <t>Marco Molina</t>
  </si>
  <si>
    <t>1709-1940-00067</t>
  </si>
  <si>
    <t>San Lorenzo</t>
  </si>
  <si>
    <t>El Carmen</t>
  </si>
  <si>
    <t>Jonathan Zuniga</t>
  </si>
  <si>
    <t>Virginia Aguiloar</t>
  </si>
  <si>
    <t>La Esperanza</t>
  </si>
  <si>
    <t>Gumercinda Pineda</t>
  </si>
  <si>
    <t>Rosa Osorto</t>
  </si>
  <si>
    <t>Apasilagua</t>
  </si>
  <si>
    <t>Enma Romero</t>
  </si>
  <si>
    <t>ing. Civil</t>
  </si>
  <si>
    <t>Guillermo Vallesillo</t>
  </si>
  <si>
    <t>0401-1980-01963</t>
  </si>
  <si>
    <t>Cucuyagua</t>
  </si>
  <si>
    <t>Elsa Lobo</t>
  </si>
  <si>
    <t>0509-1967-00447</t>
  </si>
  <si>
    <t>San Manuel</t>
  </si>
  <si>
    <t>Ing. Industrial</t>
  </si>
  <si>
    <t>Denis Matute</t>
  </si>
  <si>
    <t>0318-1973-01033</t>
  </si>
  <si>
    <t>Ada Cadaso</t>
  </si>
  <si>
    <t>0606-1963-00372</t>
  </si>
  <si>
    <t>El Triunfo</t>
  </si>
  <si>
    <t>German Bonilla</t>
  </si>
  <si>
    <t>0318-1979-01160</t>
  </si>
  <si>
    <t>Maria Flores</t>
  </si>
  <si>
    <t>Nacaome</t>
  </si>
  <si>
    <t>Gustavo Delcid</t>
  </si>
  <si>
    <t>0809-1950-00058</t>
  </si>
  <si>
    <t>carla Mejia</t>
  </si>
  <si>
    <t>0318-1973-00619</t>
  </si>
  <si>
    <t>Perito Mercantil</t>
  </si>
  <si>
    <t>Mirian Binilla</t>
  </si>
  <si>
    <t>Flor Aguilar</t>
  </si>
  <si>
    <t>0318-1991-01434</t>
  </si>
  <si>
    <t>Besi Molinos</t>
  </si>
  <si>
    <t>Consuelo Pacheco</t>
  </si>
  <si>
    <t>Paola Ramos</t>
  </si>
  <si>
    <t xml:space="preserve">Josefina Diaz </t>
  </si>
  <si>
    <t>Esperanza Reyes</t>
  </si>
  <si>
    <t>Anaid Enamorado</t>
  </si>
  <si>
    <t>Eduard Rivera</t>
  </si>
  <si>
    <t>1515-1986-00232</t>
  </si>
  <si>
    <t>Juticalpa</t>
  </si>
  <si>
    <t>Heidy Madrigua</t>
  </si>
  <si>
    <t>soldador</t>
  </si>
  <si>
    <t>Nora Lemus</t>
  </si>
  <si>
    <t>Santa Lucia</t>
  </si>
  <si>
    <t>Lourdes Castro</t>
  </si>
  <si>
    <t>0505-1969-00089</t>
  </si>
  <si>
    <t>La Vegas</t>
  </si>
  <si>
    <t>Amilcar Gonzales</t>
  </si>
  <si>
    <t>Maxima Arriola</t>
  </si>
  <si>
    <t>Iriona</t>
  </si>
  <si>
    <t>Cosinero</t>
  </si>
  <si>
    <t>Rosario Mejia</t>
  </si>
  <si>
    <t>Vanesa</t>
  </si>
  <si>
    <t>Ceiba</t>
  </si>
  <si>
    <t xml:space="preserve">Jerman Caranza </t>
  </si>
  <si>
    <t>AntonioRodriguez</t>
  </si>
  <si>
    <t>0318-1974-01288</t>
  </si>
  <si>
    <t>Empresario</t>
  </si>
  <si>
    <t xml:space="preserve">Jesus Sanches </t>
  </si>
  <si>
    <t>Amo de Casa</t>
  </si>
  <si>
    <t>Vidal Lanza</t>
  </si>
  <si>
    <t>La Lima</t>
  </si>
  <si>
    <t>Ruth Perez</t>
  </si>
  <si>
    <t>Doni Castillo</t>
  </si>
  <si>
    <t>0801-1982-08273</t>
  </si>
  <si>
    <t>Ing. Civil</t>
  </si>
  <si>
    <t>Karen Benites</t>
  </si>
  <si>
    <t>Macaruya</t>
  </si>
  <si>
    <t>Soila Gomez</t>
  </si>
  <si>
    <t>1007-1956-00083</t>
  </si>
  <si>
    <t xml:space="preserve">Mariel </t>
  </si>
  <si>
    <t>Leocadia Hernandez</t>
  </si>
  <si>
    <t>Diana Lainez</t>
  </si>
  <si>
    <t>0801-1978-09510</t>
  </si>
  <si>
    <t>Pedro Giron</t>
  </si>
  <si>
    <t>masaguara</t>
  </si>
  <si>
    <t>Suyapa Castillo</t>
  </si>
  <si>
    <t>0801-1961-00604</t>
  </si>
  <si>
    <t>Martha Machado</t>
  </si>
  <si>
    <t>0318-1970-00104</t>
  </si>
  <si>
    <t>Amailcar Dubaldo</t>
  </si>
  <si>
    <t xml:space="preserve">Jose Reyes </t>
  </si>
  <si>
    <t>Santigo puringla</t>
  </si>
  <si>
    <t>Dilma Garcilla</t>
  </si>
  <si>
    <t>0318-1981-00915</t>
  </si>
  <si>
    <t>Ana Flores</t>
  </si>
  <si>
    <t>1009-1955-00038</t>
  </si>
  <si>
    <t>Operador De Maquinas</t>
  </si>
  <si>
    <t>Alicia Ferraro</t>
  </si>
  <si>
    <t>0501-1939-00401</t>
  </si>
  <si>
    <t xml:space="preserve">Irma </t>
  </si>
  <si>
    <t>Florida</t>
  </si>
  <si>
    <t>Juan Orellana</t>
  </si>
  <si>
    <t>1317-1958-00106</t>
  </si>
  <si>
    <t>Claudia Argeta</t>
  </si>
  <si>
    <t>Cesar Gomez</t>
  </si>
  <si>
    <t>Farmaceuta</t>
  </si>
  <si>
    <t>Paula</t>
  </si>
  <si>
    <t xml:space="preserve">Ojo de Agua </t>
  </si>
  <si>
    <t>Carmen Murillo</t>
  </si>
  <si>
    <t>Eneida Flores</t>
  </si>
  <si>
    <t>Docente</t>
  </si>
  <si>
    <t>Israel Rodriguez</t>
  </si>
  <si>
    <t>Luis Pereira</t>
  </si>
  <si>
    <t>0303-1941-00217</t>
  </si>
  <si>
    <t>Rony Mauricio</t>
  </si>
  <si>
    <t>0318-1989-00506</t>
  </si>
  <si>
    <t>Verena Hernandez</t>
  </si>
  <si>
    <t>Julian Caranza</t>
  </si>
  <si>
    <t>0301-1953-00409</t>
  </si>
  <si>
    <t>Dunia turcios</t>
  </si>
  <si>
    <t>0301-1965-01056</t>
  </si>
  <si>
    <t>Ilma Mejia</t>
  </si>
  <si>
    <t>1619-1945-00026</t>
  </si>
  <si>
    <t>Franclin Contreras</t>
  </si>
  <si>
    <t>Jerson Castillo</t>
  </si>
  <si>
    <t>Taulave</t>
  </si>
  <si>
    <t>Maria Castillo</t>
  </si>
  <si>
    <t>Cristian Fernando</t>
  </si>
  <si>
    <t>Suyapita</t>
  </si>
  <si>
    <t>Cristian Amaya</t>
  </si>
  <si>
    <t xml:space="preserve">Aramesina </t>
  </si>
  <si>
    <t>Juan Rodriguez</t>
  </si>
  <si>
    <t>0318-1971-00526</t>
  </si>
  <si>
    <t>Dunnia Villa Franca</t>
  </si>
  <si>
    <t>0801-1981-21721</t>
  </si>
  <si>
    <t>Seguridad</t>
  </si>
  <si>
    <t>Doris Villeda</t>
  </si>
  <si>
    <t>Kelvin Fiallos</t>
  </si>
  <si>
    <t>Neivi Martines</t>
  </si>
  <si>
    <t>Fatima Fiallos</t>
  </si>
  <si>
    <t>0318-1993-01516</t>
  </si>
  <si>
    <t>Virgilio Trejo</t>
  </si>
  <si>
    <t>Sintia Milla</t>
  </si>
  <si>
    <t>0318-1988-01458</t>
  </si>
  <si>
    <t>Mario Velasquez</t>
  </si>
  <si>
    <t>0318-1946-00358</t>
  </si>
  <si>
    <t>Alba Hernandez</t>
  </si>
  <si>
    <t>Guarita</t>
  </si>
  <si>
    <t>David Guerra</t>
  </si>
  <si>
    <t>0318-1988-00451</t>
  </si>
  <si>
    <t>Carlos Cerna</t>
  </si>
  <si>
    <t>0318-1971-00793</t>
  </si>
  <si>
    <t>Marlen Castellanos</t>
  </si>
  <si>
    <t>1605-1970-00061</t>
  </si>
  <si>
    <t>Carlos Mauriño</t>
  </si>
  <si>
    <t>0309-1951-03020</t>
  </si>
  <si>
    <t>Carmen Rodriguez</t>
  </si>
  <si>
    <t>Maria Marquez</t>
  </si>
  <si>
    <t>Omar Cerratos</t>
  </si>
  <si>
    <t>Zacapa</t>
  </si>
  <si>
    <t>Carpintero</t>
  </si>
  <si>
    <t>Sandra Amaya</t>
  </si>
  <si>
    <t>Juvilado</t>
  </si>
  <si>
    <t>Los Angeles</t>
  </si>
  <si>
    <t>Luis Flores</t>
  </si>
  <si>
    <t>Reyna Molina</t>
  </si>
  <si>
    <t>Neptali Mendoza</t>
  </si>
  <si>
    <t>Zonia Padilla</t>
  </si>
  <si>
    <t>0510-1962-00352</t>
  </si>
  <si>
    <t>Santa Cruz de Yojoa</t>
  </si>
  <si>
    <t>docente</t>
  </si>
  <si>
    <t>Maria Gonzales</t>
  </si>
  <si>
    <t>Maria Antonia Diaz</t>
  </si>
  <si>
    <t>0501-1955-00568</t>
  </si>
  <si>
    <t>Brayan Ramirez</t>
  </si>
  <si>
    <t>0318-1996-00356</t>
  </si>
  <si>
    <t>suyapa Medina</t>
  </si>
  <si>
    <t>0809-1958-01945</t>
  </si>
  <si>
    <t>Concepcion Arriaga</t>
  </si>
  <si>
    <t>Yorito</t>
  </si>
  <si>
    <t>Barrio Abajo</t>
  </si>
  <si>
    <t>Yessica Antunes</t>
  </si>
  <si>
    <t xml:space="preserve">Yaminet </t>
  </si>
  <si>
    <t>Armin Draucher</t>
  </si>
  <si>
    <t>kolmar Orellana</t>
  </si>
  <si>
    <t>Juan Alvarez</t>
  </si>
  <si>
    <t>0318-1944-00006</t>
  </si>
  <si>
    <t>Isic Diaz</t>
  </si>
  <si>
    <t>Martha Reyes</t>
  </si>
  <si>
    <t xml:space="preserve">Francisca Garcia </t>
  </si>
  <si>
    <t>Tilo Chavez</t>
  </si>
  <si>
    <t>Fernando Fharay</t>
  </si>
  <si>
    <t xml:space="preserve">Emilia Padilla </t>
  </si>
  <si>
    <t>Martina Montesinos</t>
  </si>
  <si>
    <t>1214-1952-00021</t>
  </si>
  <si>
    <t>San Pedro de Tutule</t>
  </si>
  <si>
    <t>Perfecta Villannueva</t>
  </si>
  <si>
    <t xml:space="preserve"> Emelita ramos</t>
  </si>
  <si>
    <t xml:space="preserve">Sandra </t>
  </si>
  <si>
    <t>00318-1988-01216</t>
  </si>
  <si>
    <t>Militar</t>
  </si>
  <si>
    <t>FranciscaMejia</t>
  </si>
  <si>
    <t>0321-1988-00155</t>
  </si>
  <si>
    <t>consultor</t>
  </si>
  <si>
    <t>Alba Argentina</t>
  </si>
  <si>
    <t>Wendy Contreras</t>
  </si>
  <si>
    <t>Repostreria</t>
  </si>
  <si>
    <t>Anival Rivera</t>
  </si>
  <si>
    <t>1515-1946-00040</t>
  </si>
  <si>
    <t>Manto</t>
  </si>
  <si>
    <t>El Parnazo</t>
  </si>
  <si>
    <t>Abimael Chavez</t>
  </si>
  <si>
    <t>Mariela Gonzales</t>
  </si>
  <si>
    <t>Maria Castellanos</t>
  </si>
  <si>
    <t>Israel Romero</t>
  </si>
  <si>
    <t xml:space="preserve">San Francisco </t>
  </si>
  <si>
    <t>Mario Bonilla</t>
  </si>
  <si>
    <t>0314-1945-00054</t>
  </si>
  <si>
    <t>Las minas</t>
  </si>
  <si>
    <t>Dominga Palacio</t>
  </si>
  <si>
    <t>03118-1951-00373</t>
  </si>
  <si>
    <t>Alba Mejia</t>
  </si>
  <si>
    <t>0318-1967-00917</t>
  </si>
  <si>
    <t>Gabriela Reyes</t>
  </si>
  <si>
    <t>0801-1969-23107</t>
  </si>
  <si>
    <t>El Higo</t>
  </si>
  <si>
    <t>jose Nuñes</t>
  </si>
  <si>
    <t xml:space="preserve">San Jose </t>
  </si>
  <si>
    <t>Mariano Ponce</t>
  </si>
  <si>
    <t>Ing. En Sistema</t>
  </si>
  <si>
    <t>Yami Amaya</t>
  </si>
  <si>
    <t>0318-1980-00918</t>
  </si>
  <si>
    <t>Silvia Gusman</t>
  </si>
  <si>
    <t>Julia Lagos</t>
  </si>
  <si>
    <t>Deisy Mejia</t>
  </si>
  <si>
    <t>0318-1985-01831</t>
  </si>
  <si>
    <t>Las Mercedez</t>
  </si>
  <si>
    <t>1313-1949-00163</t>
  </si>
  <si>
    <t>piraera</t>
  </si>
  <si>
    <t>Lorenza Cruz</t>
  </si>
  <si>
    <t>Rio Bonito</t>
  </si>
  <si>
    <t>Ana Rodriguez</t>
  </si>
  <si>
    <t>1211-1976-00124</t>
  </si>
  <si>
    <t>Carlos Murillo</t>
  </si>
  <si>
    <t xml:space="preserve">Concordia </t>
  </si>
  <si>
    <t>Doris Monje</t>
  </si>
  <si>
    <t>1303-1968-00157</t>
  </si>
  <si>
    <t>Candelaria</t>
  </si>
  <si>
    <t>Emilia Lopez</t>
  </si>
  <si>
    <t>Virginia</t>
  </si>
  <si>
    <t>Buena Esperanza</t>
  </si>
  <si>
    <t>Aurora osorio</t>
  </si>
  <si>
    <t>Blanca Dias</t>
  </si>
  <si>
    <t>0318-1985-02607</t>
  </si>
  <si>
    <t>Maria Timoteo</t>
  </si>
  <si>
    <t>1003-1942-00175</t>
  </si>
  <si>
    <t>Colomoncagua</t>
  </si>
  <si>
    <t>Nelson Flores</t>
  </si>
  <si>
    <t>San Luis</t>
  </si>
  <si>
    <t>Jorge Maldonado</t>
  </si>
  <si>
    <t>0510-1983-00875</t>
  </si>
  <si>
    <t>Lucia Sorto</t>
  </si>
  <si>
    <t>Jose mejia</t>
  </si>
  <si>
    <t>Concepcion</t>
  </si>
  <si>
    <t>Buenos Aires 1</t>
  </si>
  <si>
    <t>Valentin castillo</t>
  </si>
  <si>
    <t>Matazano</t>
  </si>
  <si>
    <t xml:space="preserve">Doris Carillas </t>
  </si>
  <si>
    <t>0318-1975-00142</t>
  </si>
  <si>
    <t>Erlinda Zambrano</t>
  </si>
  <si>
    <t>0318-1965-00096</t>
  </si>
  <si>
    <t>Talabartero</t>
  </si>
  <si>
    <t>Vanessa Peña</t>
  </si>
  <si>
    <t>Empacador</t>
  </si>
  <si>
    <t>Yenny Guerra</t>
  </si>
  <si>
    <t>Hernesta Flores</t>
  </si>
  <si>
    <t>Osiris Castellanos</t>
  </si>
  <si>
    <t>Amadeo Marquez</t>
  </si>
  <si>
    <t>Artesano</t>
  </si>
  <si>
    <t>Esmeralda moncada</t>
  </si>
  <si>
    <t>0510-1978-00157</t>
  </si>
  <si>
    <t>Martha de Jesus Larios</t>
  </si>
  <si>
    <t>1311-1990-00306</t>
  </si>
  <si>
    <t>San Nicolas</t>
  </si>
  <si>
    <t>Maribel molina</t>
  </si>
  <si>
    <t>0303-1974-00228</t>
  </si>
  <si>
    <t>Juan Sandoval</t>
  </si>
  <si>
    <t>Anyi Jholany</t>
  </si>
  <si>
    <t>Antonio Castalleda</t>
  </si>
  <si>
    <t>El Centro</t>
  </si>
  <si>
    <t>Matha Juarez</t>
  </si>
  <si>
    <t>0501-1960-01064</t>
  </si>
  <si>
    <t>Adriana Alvarez</t>
  </si>
  <si>
    <t>0318-1976-01772</t>
  </si>
  <si>
    <t>Ivonne Carias</t>
  </si>
  <si>
    <t>0801-1969-03383</t>
  </si>
  <si>
    <t>EL Centro</t>
  </si>
  <si>
    <t>Yohana ferrera</t>
  </si>
  <si>
    <t>Reina Herrera</t>
  </si>
  <si>
    <t>Sastre</t>
  </si>
  <si>
    <t>Jorge Alberto Cabrera</t>
  </si>
  <si>
    <t>Mexico</t>
  </si>
  <si>
    <t>William Martinez</t>
  </si>
  <si>
    <t>Nelly Hernandez</t>
  </si>
  <si>
    <t>Carlos Galvez Ocho</t>
  </si>
  <si>
    <t>Josefa Osorio</t>
  </si>
  <si>
    <t>Martha Bonilla</t>
  </si>
  <si>
    <t>Villa De San Antonio</t>
  </si>
  <si>
    <t>Jose Francisco</t>
  </si>
  <si>
    <t>0301-1954-00799</t>
  </si>
  <si>
    <t>Cesar Meza</t>
  </si>
  <si>
    <t>Contador</t>
  </si>
  <si>
    <t>Alfredo Paz Sanchez</t>
  </si>
  <si>
    <t>0501-1976-02127</t>
  </si>
  <si>
    <t>Maria Esperanza Tabora</t>
  </si>
  <si>
    <t>Patrona Chacon</t>
  </si>
  <si>
    <t>Belly Lolina Castro</t>
  </si>
  <si>
    <t>Jimmy Aguilar</t>
  </si>
  <si>
    <t>Maria Ines Hernandez</t>
  </si>
  <si>
    <t>San Miguelito</t>
  </si>
  <si>
    <t>Lilian Cabrera</t>
  </si>
  <si>
    <t>Priscila Quintero</t>
  </si>
  <si>
    <t>Camasca</t>
  </si>
  <si>
    <t>Maria Angela Menendez</t>
  </si>
  <si>
    <t>Gerardo Antonio Lopez</t>
  </si>
  <si>
    <t>Martha Gomez</t>
  </si>
  <si>
    <t>1317-1969-00122</t>
  </si>
  <si>
    <t>Wilmer Adone</t>
  </si>
  <si>
    <t>0318-1976-00971</t>
  </si>
  <si>
    <t>Elizabeth Guillen</t>
  </si>
  <si>
    <t>0901-1971-00308</t>
  </si>
  <si>
    <t>Sobeida Lizeth Aguilar</t>
  </si>
  <si>
    <t>Victorina Vazquez</t>
  </si>
  <si>
    <t>Maria Gamez</t>
  </si>
  <si>
    <t>0318-1956-00533</t>
  </si>
  <si>
    <t>Carlota Figueroa</t>
  </si>
  <si>
    <t>Octavila Torce</t>
  </si>
  <si>
    <t>0421-1934-00049</t>
  </si>
  <si>
    <t>Santa Rita</t>
  </si>
  <si>
    <t>Karen Martinez</t>
  </si>
  <si>
    <t>0801-1972-10596</t>
  </si>
  <si>
    <t>Modista</t>
  </si>
  <si>
    <t>Mercedes vasquez</t>
  </si>
  <si>
    <t>Santa Maria</t>
  </si>
  <si>
    <t>Deisy Argentina Cardona</t>
  </si>
  <si>
    <t>Lucy Dalila</t>
  </si>
  <si>
    <t>Maria Santos</t>
  </si>
  <si>
    <t>Digna Maldonado</t>
  </si>
  <si>
    <t>Carmen Zelaya</t>
  </si>
  <si>
    <t>Jose Sabillon</t>
  </si>
  <si>
    <t>1620-1976-00520</t>
  </si>
  <si>
    <t>Lic. Administracion</t>
  </si>
  <si>
    <t>Suany Castillo</t>
  </si>
  <si>
    <t>0318-1995-00540</t>
  </si>
  <si>
    <t>Ana Almanza</t>
  </si>
  <si>
    <t>Las Vegas</t>
  </si>
  <si>
    <t>Wendy Rivera</t>
  </si>
  <si>
    <t>0318-1987-00992</t>
  </si>
  <si>
    <t>Empleada</t>
  </si>
  <si>
    <t>Sayda Elizabeth Mejia</t>
  </si>
  <si>
    <t>Nora chavez</t>
  </si>
  <si>
    <t>0806-1972-00335</t>
  </si>
  <si>
    <t>Guaymaca</t>
  </si>
  <si>
    <t>Janeth Hernandez</t>
  </si>
  <si>
    <t>0318-1996-00603</t>
  </si>
  <si>
    <t>Guarajao</t>
  </si>
  <si>
    <t>Arriba</t>
  </si>
  <si>
    <t>Nelson Melendez</t>
  </si>
  <si>
    <t>0318-1996-01383</t>
  </si>
  <si>
    <t>Iris Aleman</t>
  </si>
  <si>
    <t>Jamileth Rodriguez</t>
  </si>
  <si>
    <t>0318-1975-00965</t>
  </si>
  <si>
    <t>Geraldina Bonilla</t>
  </si>
  <si>
    <t>Priscila Castilo</t>
  </si>
  <si>
    <t>0318-1970-01222</t>
  </si>
  <si>
    <t>Eloisa Martinez</t>
  </si>
  <si>
    <t>PREG1 ¿Como se llama este barrio o colonia?</t>
  </si>
  <si>
    <t>PREG2 Datos Generales</t>
  </si>
  <si>
    <t>PREG3 ¿Cuál es la ocupacion del jefe del hogar?</t>
  </si>
  <si>
    <t>PREG4¿Cual es su género?</t>
  </si>
  <si>
    <t>PREG5 ¿incluyendose usted cuantas personas viven en su casa?</t>
  </si>
  <si>
    <t>PREG6 ¿La casa es?</t>
  </si>
  <si>
    <t xml:space="preserve">PREG7 ¿Para qué se utiliza este inmueble? </t>
  </si>
  <si>
    <t>PREG8 ¿Que tipo de construcción tiene la vivienda?</t>
  </si>
  <si>
    <t>Respuesta</t>
  </si>
  <si>
    <t>Codigo</t>
  </si>
  <si>
    <t>Frecuencia</t>
  </si>
  <si>
    <t>Porcentaje</t>
  </si>
  <si>
    <t>Total</t>
  </si>
  <si>
    <t xml:space="preserve">Total </t>
  </si>
  <si>
    <t>no sabe</t>
  </si>
  <si>
    <t>PREG9¿Tiene agua potable en su casa?</t>
  </si>
  <si>
    <t>PREG10¿Quien le provee el servicio de agua potable?</t>
  </si>
  <si>
    <t>PREG11¿Cuantas veces llega el agua a su casa?</t>
  </si>
  <si>
    <t>PREG13¿Dónde almacena agua?</t>
  </si>
  <si>
    <t>PREG14¿Que tratamiento le da al agua de tomar?</t>
  </si>
  <si>
    <t>PREG16¿Cuanto paga por la tarifa del agua?</t>
  </si>
  <si>
    <t>PREG17¿Considera que el precio que paga por el agua es justo?</t>
  </si>
  <si>
    <t>PREG18¿Como considera las tarifas que paga?</t>
  </si>
  <si>
    <t>PREG20¿Estaria dispuesto a pagar una tarifa mayor por el mejoramiento del servicio del agua?</t>
  </si>
  <si>
    <t>PREG21 ¿Quién prefiere que le preste el servicio de agua?</t>
  </si>
  <si>
    <t>PREG22¿En su opinión como es el servicio de agua que recibe?</t>
  </si>
  <si>
    <t>PREG23¿Por que esa opinion?</t>
  </si>
  <si>
    <t>PREG24¿Qué es para usted la municipalizacion del sistema de agua?</t>
  </si>
  <si>
    <t xml:space="preserve">PREG25¿Estaría dispuesto a pagar una cuota adicional para el mejoramiento y cuidado de las micro-cuencas? </t>
  </si>
  <si>
    <t>PREG26¿Cuánto estaría dispuesto a pagar?</t>
  </si>
  <si>
    <t>PREG27¿Qué conocimiento posee acerca de los micro-medidores de agua?</t>
  </si>
  <si>
    <t>PREG29¿Por qué esa opinion?</t>
  </si>
  <si>
    <t>PREG31¿Tiene servicio de alcantarillado?</t>
  </si>
  <si>
    <t>PREG 32¿Cómo elimina las aguas negras?</t>
  </si>
  <si>
    <t>PREG33¿Quien administra el servicio de alcantarillado que recibe?</t>
  </si>
  <si>
    <t>PREG34¿Conoce la cantidad que paga por el servicio de alcantarillado?</t>
  </si>
  <si>
    <t>PREG35¿Qué cantidad paga por el servicio?</t>
  </si>
  <si>
    <t>PREG36¿Cómo elimina la basura?</t>
  </si>
  <si>
    <t xml:space="preserve"> PREG37¿Tiene servicio de tren de aseo?</t>
  </si>
  <si>
    <t>PREG38¿Cuantas veces pasa a la semana?</t>
  </si>
  <si>
    <t>PREG39¿Tiene servicio de limpiezas de las calles?</t>
  </si>
  <si>
    <t>PREG40¿Cómo es el servicio de limpieza que recibe?</t>
  </si>
  <si>
    <t>PREG41¿Por que esa opinion?</t>
  </si>
  <si>
    <t xml:space="preserve">PREG42¿Cuál es el origen de los problemas en el servicio que brinda aguas de Siguatepeque? </t>
  </si>
  <si>
    <t>PREG43¿Ha realizado algun reclamo por el servicio?</t>
  </si>
  <si>
    <t>PREG44¿Cuántas veces ha realizado reclamo por el servicio?</t>
  </si>
  <si>
    <t>PREG45¿Cuál fue el reclamo que realizo?</t>
  </si>
  <si>
    <t xml:space="preserve"> PREG46¿Le han resuelto el problema expuesto?</t>
  </si>
  <si>
    <t>PREG47¿Dentro de los problemas que visualiza en la ciudad de Siguatepeque cual considera que es el mayor?</t>
  </si>
  <si>
    <t>PREG48En esta casa, ¿Quién genera y aporta ingreso a la familia?</t>
  </si>
  <si>
    <t>PREG49¿Cuál es el ingreso familiar al mes?</t>
  </si>
  <si>
    <t>PREG51¿Cuentan con servicio de cable de televisión?</t>
  </si>
  <si>
    <t>PREG53¿Ha escuchado por algun medio de comunicación, informacion sobre los servicios de agua y saneamiento que recibe?</t>
  </si>
  <si>
    <t>PREG54¿Ha participado en cabildos abiertos que traten asuntos acerca de la prestacion de servicios de agua, alcantarillado, o el tratamiento de la basura?</t>
  </si>
  <si>
    <t>PREG55¿Conoce la página oficial de Facebook de aguas de Siguatepeque?</t>
  </si>
  <si>
    <t>PREG57¿Conoce el sitio web de aguas de Siguatepeque?</t>
  </si>
  <si>
    <t>PREG58¿Qué le parece el sitio web?</t>
  </si>
  <si>
    <t xml:space="preserve">PREG15¿Paga una tarifa por el servicio de agua potable? </t>
  </si>
  <si>
    <t>PREG19 Con sus ingresos ¿Cómo paga  las tarifas?</t>
  </si>
  <si>
    <t xml:space="preserve">PREG30¿Le gustaría que Aguas de Siguatepeque vendiera  agua purificada o embotella a precio de costo y de mejor calidad ? </t>
  </si>
  <si>
    <t>PREG56¿Qué le parece la pagina oficial?</t>
  </si>
  <si>
    <t>PREG28 ¿Estaría de acuerdo con la instalación de micro-medidores de agua en su residencia?</t>
  </si>
  <si>
    <t>Pasa el tren de aseo.</t>
  </si>
  <si>
    <t>Muy poco</t>
  </si>
  <si>
    <r>
      <t>PREG52¿Le gustaría pertenecer ha alguna comisión para la vigilancia de la calidad de los servicios?</t>
    </r>
    <r>
      <rPr>
        <sz val="11"/>
        <color theme="1"/>
        <rFont val="Calibri"/>
        <family val="2"/>
        <scheme val="minor"/>
      </rPr>
      <t xml:space="preserve"> </t>
    </r>
  </si>
  <si>
    <t>PREG50¿De sus ingresos totales cuanto representa para usted el pago del servicio del agua en su residencia?</t>
  </si>
  <si>
    <t>Buena</t>
  </si>
  <si>
    <t>Mala</t>
  </si>
  <si>
    <t>PREG12¿Almacena agua?</t>
  </si>
  <si>
    <t>NS</t>
  </si>
  <si>
    <t>Pozo séptico</t>
  </si>
  <si>
    <t>Aguas de siguatepeque</t>
  </si>
  <si>
    <t>Patronato</t>
  </si>
  <si>
    <t>Empresa privada</t>
  </si>
  <si>
    <t>Municipalidad</t>
  </si>
  <si>
    <t>+</t>
  </si>
  <si>
    <t>NS.</t>
  </si>
  <si>
    <t>Rotoplas</t>
  </si>
  <si>
    <t>Tarifa que paga por el servicio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</si>
</sst>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L.&quot;\ * #,##0.00_ ;_ &quot;L.&quot;\ * \-#,##0.00_ ;_ &quot;L.&quot;\ * &quot;-&quot;??_ ;_ @_ "/>
    <numFmt numFmtId="164" formatCode="0.0%"/>
    <numFmt numFmtId="165" formatCode="&quot;L.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theme="0"/>
      <name val="Euphemia"/>
      <family val="2"/>
    </font>
    <font>
      <b/>
      <sz val="28"/>
      <color theme="0"/>
      <name val="Agency FB"/>
      <family val="2"/>
    </font>
    <font>
      <b/>
      <sz val="12"/>
      <color theme="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8"/>
      <color theme="0"/>
      <name val="Agency FB"/>
      <family val="2"/>
    </font>
    <font>
      <sz val="18"/>
      <color theme="1"/>
      <name val="Agency FB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0BE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Font="1" applyFill="1" applyBorder="1" applyAlignment="1">
      <alignment horizontal="left" vertical="top"/>
    </xf>
    <xf numFmtId="0" fontId="0" fillId="0" borderId="4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/>
    <xf numFmtId="0" fontId="4" fillId="0" borderId="0" xfId="0" applyFont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5" borderId="0" xfId="0" applyFont="1" applyFill="1" applyAlignment="1">
      <alignment vertical="center" wrapText="1"/>
    </xf>
    <xf numFmtId="9" fontId="1" fillId="0" borderId="1" xfId="1" applyFont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1" fillId="0" borderId="0" xfId="1" applyFont="1" applyFill="1" applyBorder="1" applyAlignment="1">
      <alignment horizontal="center"/>
    </xf>
    <xf numFmtId="0" fontId="0" fillId="0" borderId="0" xfId="0" applyBorder="1"/>
    <xf numFmtId="9" fontId="1" fillId="0" borderId="1" xfId="1" applyFont="1" applyBorder="1" applyAlignment="1">
      <alignment horizontal="right"/>
    </xf>
    <xf numFmtId="9" fontId="1" fillId="0" borderId="0" xfId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1" xfId="0" applyFont="1" applyBorder="1"/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9" fontId="0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/>
    <xf numFmtId="9" fontId="1" fillId="0" borderId="0" xfId="1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Border="1"/>
    <xf numFmtId="9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0" fontId="3" fillId="4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5" fontId="1" fillId="0" borderId="0" xfId="2" applyNumberFormat="1" applyFont="1" applyAlignment="1">
      <alignment horizontal="right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30BE30"/>
      <color rgb="FF007E3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Resultados!$A$3</c:f>
              <c:strCache>
                <c:ptCount val="1"/>
                <c:pt idx="0">
                  <c:v>PREG4¿Cual es su género?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Resultados!$A$5:$A$6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Resultados!$D$5:$D$6</c:f>
              <c:numCache>
                <c:formatCode>0%</c:formatCode>
                <c:ptCount val="2"/>
                <c:pt idx="0">
                  <c:v>0.66847826086956519</c:v>
                </c:pt>
                <c:pt idx="1">
                  <c:v>0.33152173913043476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5082352"/>
        <c:axId val="125081960"/>
      </c:barChart>
      <c:catAx>
        <c:axId val="1250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HN"/>
                  <a:t>Género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H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25081960"/>
        <c:crosses val="autoZero"/>
        <c:auto val="1"/>
        <c:lblAlgn val="ctr"/>
        <c:lblOffset val="100"/>
        <c:noMultiLvlLbl val="0"/>
      </c:catAx>
      <c:valAx>
        <c:axId val="1250819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508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ysClr val="windowText" lastClr="000000"/>
                </a:solidFill>
              </a:rPr>
              <a:t>PREG6 ¿LA CASA ES?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Resultados!$F$3</c:f>
              <c:strCache>
                <c:ptCount val="1"/>
                <c:pt idx="0">
                  <c:v>PREG6 ¿La casa es?</c:v>
                </c:pt>
              </c:strCache>
            </c:strRef>
          </c:tx>
          <c:dPt>
            <c:idx val="0"/>
            <c:bubble3D val="0"/>
            <c:explosion val="19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Resultados!$F$5:$F$6</c:f>
              <c:strCache>
                <c:ptCount val="2"/>
                <c:pt idx="0">
                  <c:v>Propia</c:v>
                </c:pt>
                <c:pt idx="1">
                  <c:v>Alquilada</c:v>
                </c:pt>
              </c:strCache>
            </c:strRef>
          </c:cat>
          <c:val>
            <c:numRef>
              <c:f>Resultados!$I$5:$I$6</c:f>
              <c:numCache>
                <c:formatCode>0%</c:formatCode>
                <c:ptCount val="2"/>
                <c:pt idx="0">
                  <c:v>0.69836956521739135</c:v>
                </c:pt>
                <c:pt idx="1">
                  <c:v>0.3016304347826087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Resultados!$A$9</c:f>
              <c:strCache>
                <c:ptCount val="1"/>
                <c:pt idx="0">
                  <c:v>PREG7 ¿Para qué se utiliza este inmueble?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Resultados!$A$11:$A$14</c:f>
              <c:strCache>
                <c:ptCount val="4"/>
                <c:pt idx="0">
                  <c:v>Vivienda. </c:v>
                </c:pt>
                <c:pt idx="1">
                  <c:v>Negocio.</c:v>
                </c:pt>
                <c:pt idx="2">
                  <c:v>Edificio publico.</c:v>
                </c:pt>
                <c:pt idx="3">
                  <c:v>Otro</c:v>
                </c:pt>
              </c:strCache>
            </c:strRef>
          </c:cat>
          <c:val>
            <c:numRef>
              <c:f>Resultados!$D$11:$D$14</c:f>
              <c:numCache>
                <c:formatCode>0.0%</c:formatCode>
                <c:ptCount val="4"/>
                <c:pt idx="0">
                  <c:v>0.72584269662921352</c:v>
                </c:pt>
                <c:pt idx="1">
                  <c:v>0.26741573033707866</c:v>
                </c:pt>
                <c:pt idx="2">
                  <c:v>6.7415730337078653E-3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165316384"/>
        <c:axId val="165315208"/>
      </c:barChart>
      <c:catAx>
        <c:axId val="165316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5208"/>
        <c:crosses val="autoZero"/>
        <c:auto val="1"/>
        <c:lblAlgn val="ctr"/>
        <c:lblOffset val="100"/>
        <c:noMultiLvlLbl val="0"/>
      </c:catAx>
      <c:valAx>
        <c:axId val="16531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Resultados!$F$9</c:f>
              <c:strCache>
                <c:ptCount val="1"/>
                <c:pt idx="0">
                  <c:v>PREG8 ¿Que tipo de construcción tiene la vivienda?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Resultados!$F$11:$F$16</c:f>
              <c:strCache>
                <c:ptCount val="6"/>
                <c:pt idx="0">
                  <c:v>Madera.</c:v>
                </c:pt>
                <c:pt idx="1">
                  <c:v>Ladrillo.</c:v>
                </c:pt>
                <c:pt idx="2">
                  <c:v>Adobe.</c:v>
                </c:pt>
                <c:pt idx="3">
                  <c:v>Dos plantas.</c:v>
                </c:pt>
                <c:pt idx="4">
                  <c:v>Una planta.</c:v>
                </c:pt>
                <c:pt idx="5">
                  <c:v>Bloque</c:v>
                </c:pt>
              </c:strCache>
            </c:strRef>
          </c:cat>
          <c:val>
            <c:numRef>
              <c:f>Resultados!$I$11:$I$16</c:f>
              <c:numCache>
                <c:formatCode>0.0%</c:formatCode>
                <c:ptCount val="6"/>
                <c:pt idx="0">
                  <c:v>2.7272727272727271E-2</c:v>
                </c:pt>
                <c:pt idx="1">
                  <c:v>0.44727272727272727</c:v>
                </c:pt>
                <c:pt idx="2">
                  <c:v>0.14727272727272728</c:v>
                </c:pt>
                <c:pt idx="3">
                  <c:v>3.8181818181818185E-2</c:v>
                </c:pt>
                <c:pt idx="4">
                  <c:v>0.26545454545454544</c:v>
                </c:pt>
                <c:pt idx="5">
                  <c:v>7.454545454545454E-2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318736"/>
        <c:axId val="165313640"/>
        <c:axId val="0"/>
      </c:bar3DChart>
      <c:catAx>
        <c:axId val="16531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3640"/>
        <c:crosses val="autoZero"/>
        <c:auto val="1"/>
        <c:lblAlgn val="ctr"/>
        <c:lblOffset val="100"/>
        <c:noMultiLvlLbl val="0"/>
      </c:catAx>
      <c:valAx>
        <c:axId val="1653136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6531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Resultados!$A$17</c:f>
              <c:strCache>
                <c:ptCount val="1"/>
                <c:pt idx="0">
                  <c:v>PREG9¿Tiene agua potable en su casa?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Resultados!$A$19:$A$20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Resultados!$D$19:$D$20</c:f>
              <c:numCache>
                <c:formatCode>0%</c:formatCode>
                <c:ptCount val="2"/>
                <c:pt idx="0">
                  <c:v>0.99184782608695654</c:v>
                </c:pt>
                <c:pt idx="1">
                  <c:v>8.152173913043478E-3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Resultados!$F$19</c:f>
              <c:strCache>
                <c:ptCount val="1"/>
                <c:pt idx="0">
                  <c:v>PREG10¿Quien le provee el servicio de agua potable?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Resultados!$F$21:$F$28</c:f>
              <c:strCache>
                <c:ptCount val="8"/>
                <c:pt idx="0">
                  <c:v>Aguas de Siguatepeque.</c:v>
                </c:pt>
                <c:pt idx="1">
                  <c:v>SANAA</c:v>
                </c:pt>
                <c:pt idx="2">
                  <c:v>Junta de agua.</c:v>
                </c:pt>
                <c:pt idx="3">
                  <c:v>Patronato.</c:v>
                </c:pt>
                <c:pt idx="4">
                  <c:v>Empresa privada.</c:v>
                </c:pt>
                <c:pt idx="5">
                  <c:v>Pozo.</c:v>
                </c:pt>
                <c:pt idx="6">
                  <c:v>Otro</c:v>
                </c:pt>
                <c:pt idx="7">
                  <c:v>NS.</c:v>
                </c:pt>
              </c:strCache>
            </c:strRef>
          </c:cat>
          <c:val>
            <c:numRef>
              <c:f>Resultados!$I$21:$I$28</c:f>
              <c:numCache>
                <c:formatCode>0.0%</c:formatCode>
                <c:ptCount val="8"/>
                <c:pt idx="0">
                  <c:v>0.84239130434782605</c:v>
                </c:pt>
                <c:pt idx="1">
                  <c:v>7.880434782608696E-2</c:v>
                </c:pt>
                <c:pt idx="2">
                  <c:v>1.6304347826086956E-2</c:v>
                </c:pt>
                <c:pt idx="3">
                  <c:v>2.4456521739130436E-2</c:v>
                </c:pt>
                <c:pt idx="4">
                  <c:v>5.434782608695652E-3</c:v>
                </c:pt>
                <c:pt idx="5">
                  <c:v>8.152173913043478E-3</c:v>
                </c:pt>
                <c:pt idx="6">
                  <c:v>1.6304347826086956E-2</c:v>
                </c:pt>
                <c:pt idx="7">
                  <c:v>8.152173913043478E-3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65315992"/>
        <c:axId val="165313248"/>
      </c:barChart>
      <c:catAx>
        <c:axId val="165315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HN"/>
                  <a:t>Proveedores de agua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H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3248"/>
        <c:crosses val="autoZero"/>
        <c:auto val="1"/>
        <c:lblAlgn val="ctr"/>
        <c:lblOffset val="100"/>
        <c:noMultiLvlLbl val="0"/>
      </c:catAx>
      <c:valAx>
        <c:axId val="1653132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5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Resultados!$A$50</c:f>
              <c:strCache>
                <c:ptCount val="1"/>
                <c:pt idx="0">
                  <c:v>PREG12¿Almacena agua?</c:v>
                </c:pt>
              </c:strCache>
            </c:strRef>
          </c:tx>
          <c:explosion val="2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Resultados!$A$52:$A$53</c:f>
              <c:strCache>
                <c:ptCount val="2"/>
                <c:pt idx="0">
                  <c:v>Si.</c:v>
                </c:pt>
                <c:pt idx="1">
                  <c:v>No.</c:v>
                </c:pt>
              </c:strCache>
            </c:strRef>
          </c:cat>
          <c:val>
            <c:numRef>
              <c:f>Resultados!$D$52:$D$53</c:f>
              <c:numCache>
                <c:formatCode>0%</c:formatCode>
                <c:ptCount val="2"/>
                <c:pt idx="0">
                  <c:v>0.95108695652173914</c:v>
                </c:pt>
                <c:pt idx="1">
                  <c:v>4.8913043478260872E-2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Resultados!$F$31</c:f>
              <c:strCache>
                <c:ptCount val="1"/>
                <c:pt idx="0">
                  <c:v>PREG13¿Dónde almacena agua?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Resultados!$F$33:$F$38</c:f>
              <c:strCache>
                <c:ptCount val="6"/>
                <c:pt idx="0">
                  <c:v>Cisterna.</c:v>
                </c:pt>
                <c:pt idx="1">
                  <c:v>Tanque.  </c:v>
                </c:pt>
                <c:pt idx="2">
                  <c:v>Pila.        </c:v>
                </c:pt>
                <c:pt idx="3">
                  <c:v>Barril.       </c:v>
                </c:pt>
                <c:pt idx="4">
                  <c:v>Rotoplas</c:v>
                </c:pt>
                <c:pt idx="5">
                  <c:v>Otro</c:v>
                </c:pt>
              </c:strCache>
            </c:strRef>
          </c:cat>
          <c:val>
            <c:numRef>
              <c:f>Resultados!$I$33:$I$38</c:f>
              <c:numCache>
                <c:formatCode>0%</c:formatCode>
                <c:ptCount val="6"/>
                <c:pt idx="0">
                  <c:v>7.2916666666666671E-2</c:v>
                </c:pt>
                <c:pt idx="1">
                  <c:v>0.12708333333333333</c:v>
                </c:pt>
                <c:pt idx="2">
                  <c:v>0.62708333333333333</c:v>
                </c:pt>
                <c:pt idx="3">
                  <c:v>0.14583333333333334</c:v>
                </c:pt>
                <c:pt idx="4">
                  <c:v>1.4583333333333334E-2</c:v>
                </c:pt>
                <c:pt idx="5">
                  <c:v>1.2500000000000001E-2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65317168"/>
        <c:axId val="165314032"/>
      </c:barChart>
      <c:catAx>
        <c:axId val="165317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HN"/>
                  <a:t>Tipo de Almacenamiento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H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4032"/>
        <c:crosses val="autoZero"/>
        <c:auto val="1"/>
        <c:lblAlgn val="ctr"/>
        <c:lblOffset val="100"/>
        <c:noMultiLvlLbl val="0"/>
      </c:catAx>
      <c:valAx>
        <c:axId val="1653140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531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Resultados!$A$56</c:f>
              <c:strCache>
                <c:ptCount val="1"/>
                <c:pt idx="0">
                  <c:v>PREG14¿Que tratamiento le da al agua de tomar?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Resultados!$A$58:$A$65</c:f>
              <c:strCache>
                <c:ptCount val="8"/>
                <c:pt idx="0">
                  <c:v>La clora.</c:v>
                </c:pt>
                <c:pt idx="1">
                  <c:v>La filtra.</c:v>
                </c:pt>
                <c:pt idx="2">
                  <c:v>La cuela.</c:v>
                </c:pt>
                <c:pt idx="3">
                  <c:v>La expone al sol.</c:v>
                </c:pt>
                <c:pt idx="4">
                  <c:v>La hierve.</c:v>
                </c:pt>
                <c:pt idx="5">
                  <c:v>Ya viene clorada.</c:v>
                </c:pt>
                <c:pt idx="6">
                  <c:v>Ninguno.</c:v>
                </c:pt>
                <c:pt idx="7">
                  <c:v>Otro</c:v>
                </c:pt>
              </c:strCache>
            </c:strRef>
          </c:cat>
          <c:val>
            <c:numRef>
              <c:f>Resultados!$D$58:$D$65</c:f>
              <c:numCache>
                <c:formatCode>0.0%</c:formatCode>
                <c:ptCount val="8"/>
                <c:pt idx="0">
                  <c:v>0.11141304347826086</c:v>
                </c:pt>
                <c:pt idx="1">
                  <c:v>4.3478260869565216E-2</c:v>
                </c:pt>
                <c:pt idx="2">
                  <c:v>8.152173913043478E-3</c:v>
                </c:pt>
                <c:pt idx="3">
                  <c:v>0</c:v>
                </c:pt>
                <c:pt idx="4">
                  <c:v>6.7934782608695649E-2</c:v>
                </c:pt>
                <c:pt idx="5">
                  <c:v>4.0760869565217392E-2</c:v>
                </c:pt>
                <c:pt idx="6">
                  <c:v>0.68478260869565222</c:v>
                </c:pt>
                <c:pt idx="7">
                  <c:v>4.3478260869565216E-2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Resultados!$F$41</c:f>
              <c:strCache>
                <c:ptCount val="1"/>
                <c:pt idx="0">
                  <c:v>PREG15¿Paga una tarifa por el servicio de agua potable? 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Resultados!$F$43:$F$44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Resultados!$I$43:$I$44</c:f>
              <c:numCache>
                <c:formatCode>0%</c:formatCode>
                <c:ptCount val="2"/>
                <c:pt idx="0">
                  <c:v>0.97554347826086951</c:v>
                </c:pt>
                <c:pt idx="1">
                  <c:v>2.4456521739130436E-2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Resultados!$A$68</c:f>
              <c:strCache>
                <c:ptCount val="1"/>
                <c:pt idx="0">
                  <c:v>PREG17¿Considera que el precio que paga por el agua es justo?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HN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HN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HN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Resultados!$A$70:$A$72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Resultados!$D$70:$D$72</c:f>
              <c:numCache>
                <c:formatCode>0%</c:formatCode>
                <c:ptCount val="3"/>
                <c:pt idx="0">
                  <c:v>0.86350974930362112</c:v>
                </c:pt>
                <c:pt idx="1">
                  <c:v>7.2423398328690811E-2</c:v>
                </c:pt>
                <c:pt idx="2">
                  <c:v>6.4066852367688026E-2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Resultados!$F$47</c:f>
              <c:strCache>
                <c:ptCount val="1"/>
                <c:pt idx="0">
                  <c:v>PREG18¿Como considera las tarifas que paga?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Resultados!$F$49:$F$52</c:f>
              <c:strCache>
                <c:ptCount val="4"/>
                <c:pt idx="0">
                  <c:v>Altas.</c:v>
                </c:pt>
                <c:pt idx="1">
                  <c:v>Medias.</c:v>
                </c:pt>
                <c:pt idx="2">
                  <c:v>Bajas.</c:v>
                </c:pt>
                <c:pt idx="3">
                  <c:v>NS</c:v>
                </c:pt>
              </c:strCache>
            </c:strRef>
          </c:cat>
          <c:val>
            <c:numRef>
              <c:f>Resultados!$I$49:$I$52</c:f>
              <c:numCache>
                <c:formatCode>0.0%</c:formatCode>
                <c:ptCount val="4"/>
                <c:pt idx="0">
                  <c:v>0.12813370473537605</c:v>
                </c:pt>
                <c:pt idx="1">
                  <c:v>0.58774373259052926</c:v>
                </c:pt>
                <c:pt idx="2">
                  <c:v>0.22562674094707522</c:v>
                </c:pt>
                <c:pt idx="3">
                  <c:v>5.8495821727019497E-2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317560"/>
        <c:axId val="204283920"/>
        <c:axId val="0"/>
      </c:bar3DChart>
      <c:catAx>
        <c:axId val="16531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3920"/>
        <c:crosses val="autoZero"/>
        <c:auto val="1"/>
        <c:lblAlgn val="ctr"/>
        <c:lblOffset val="100"/>
        <c:noMultiLvlLbl val="0"/>
      </c:catAx>
      <c:valAx>
        <c:axId val="204283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6531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Resultados!$F$55</c:f>
              <c:strCache>
                <c:ptCount val="1"/>
                <c:pt idx="0">
                  <c:v>PREG19 Con sus ingresos ¿Cómo paga  las tarifas?</c:v>
                </c:pt>
              </c:strCache>
            </c:strRef>
          </c:tx>
          <c:dPt>
            <c:idx val="0"/>
            <c:bubble3D val="0"/>
            <c:explosion val="19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explosion val="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explosion val="18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explosion val="17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Resultados!$F$57:$F$60</c:f>
              <c:strCache>
                <c:ptCount val="4"/>
                <c:pt idx="0">
                  <c:v>Fácilmente.</c:v>
                </c:pt>
                <c:pt idx="1">
                  <c:v>Con cierta dificultad.</c:v>
                </c:pt>
                <c:pt idx="2">
                  <c:v>Con dificultad.</c:v>
                </c:pt>
                <c:pt idx="3">
                  <c:v>NS</c:v>
                </c:pt>
              </c:strCache>
            </c:strRef>
          </c:cat>
          <c:val>
            <c:numRef>
              <c:f>Resultados!$I$57:$I$60</c:f>
              <c:numCache>
                <c:formatCode>0%</c:formatCode>
                <c:ptCount val="4"/>
                <c:pt idx="0">
                  <c:v>0.44568245125348188</c:v>
                </c:pt>
                <c:pt idx="1">
                  <c:v>0.2785515320334262</c:v>
                </c:pt>
                <c:pt idx="2">
                  <c:v>0.23955431754874651</c:v>
                </c:pt>
                <c:pt idx="3">
                  <c:v>3.6211699164345405E-2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Resultados!$F$63</c:f>
              <c:strCache>
                <c:ptCount val="1"/>
                <c:pt idx="0">
                  <c:v>PREG20¿Estaria dispuesto a pagar una tarifa mayor por el mejoramiento del servicio del agua?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Resultados!$F$65:$F$68</c:f>
              <c:strCache>
                <c:ptCount val="4"/>
                <c:pt idx="0">
                  <c:v>Si.</c:v>
                </c:pt>
                <c:pt idx="1">
                  <c:v>Talvez.</c:v>
                </c:pt>
                <c:pt idx="2">
                  <c:v>No.</c:v>
                </c:pt>
                <c:pt idx="3">
                  <c:v>NS</c:v>
                </c:pt>
              </c:strCache>
            </c:strRef>
          </c:cat>
          <c:val>
            <c:numRef>
              <c:f>Resultados!$I$65:$I$68</c:f>
              <c:numCache>
                <c:formatCode>0.0%</c:formatCode>
                <c:ptCount val="4"/>
                <c:pt idx="0">
                  <c:v>0.32011331444759206</c:v>
                </c:pt>
                <c:pt idx="1">
                  <c:v>0.35410764872521244</c:v>
                </c:pt>
                <c:pt idx="2">
                  <c:v>0.32294617563739375</c:v>
                </c:pt>
                <c:pt idx="3">
                  <c:v>2.8328611898016999E-3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4289408"/>
        <c:axId val="204288232"/>
      </c:barChart>
      <c:catAx>
        <c:axId val="2042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8232"/>
        <c:crosses val="autoZero"/>
        <c:auto val="1"/>
        <c:lblAlgn val="ctr"/>
        <c:lblOffset val="100"/>
        <c:noMultiLvlLbl val="0"/>
      </c:catAx>
      <c:valAx>
        <c:axId val="204288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Resultados!$F$71</c:f>
              <c:strCache>
                <c:ptCount val="1"/>
                <c:pt idx="0">
                  <c:v>PREG21 ¿Quién prefiere que le preste el servicio de agua?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Resultados!$F$73:$F$79</c:f>
              <c:strCache>
                <c:ptCount val="7"/>
                <c:pt idx="0">
                  <c:v>Aguas de Siguatepeque.</c:v>
                </c:pt>
                <c:pt idx="1">
                  <c:v>SANAA</c:v>
                </c:pt>
                <c:pt idx="2">
                  <c:v>Junta de agua.</c:v>
                </c:pt>
                <c:pt idx="3">
                  <c:v>Patronato.</c:v>
                </c:pt>
                <c:pt idx="4">
                  <c:v>Empresa privada.</c:v>
                </c:pt>
                <c:pt idx="5">
                  <c:v>Otro</c:v>
                </c:pt>
                <c:pt idx="6">
                  <c:v>NS</c:v>
                </c:pt>
              </c:strCache>
            </c:strRef>
          </c:cat>
          <c:val>
            <c:numRef>
              <c:f>Resultados!$I$73:$I$79</c:f>
              <c:numCache>
                <c:formatCode>0%</c:formatCode>
                <c:ptCount val="7"/>
                <c:pt idx="0">
                  <c:v>0.75815217391304346</c:v>
                </c:pt>
                <c:pt idx="1">
                  <c:v>0.11413043478260869</c:v>
                </c:pt>
                <c:pt idx="2">
                  <c:v>2.717391304347826E-2</c:v>
                </c:pt>
                <c:pt idx="3">
                  <c:v>2.9891304347826088E-2</c:v>
                </c:pt>
                <c:pt idx="4">
                  <c:v>2.1739130434782608E-2</c:v>
                </c:pt>
                <c:pt idx="5">
                  <c:v>2.9891304347826088E-2</c:v>
                </c:pt>
                <c:pt idx="6">
                  <c:v>1.9021739130434784E-2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0.15915069991251093"/>
          <c:y val="0.25083333333333335"/>
          <c:w val="0.79146741032370949"/>
          <c:h val="0.641767279090113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Resultados!$F$82</c:f>
              <c:strCache>
                <c:ptCount val="1"/>
                <c:pt idx="0">
                  <c:v>PREG22¿En su opinión como es el servicio de agua que recibe?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Resultados!$F$84:$F$87</c:f>
              <c:strCache>
                <c:ptCount val="4"/>
                <c:pt idx="0">
                  <c:v>Muy bueno.</c:v>
                </c:pt>
                <c:pt idx="1">
                  <c:v>Bueno.</c:v>
                </c:pt>
                <c:pt idx="2">
                  <c:v>Regular.</c:v>
                </c:pt>
                <c:pt idx="3">
                  <c:v>Malo.</c:v>
                </c:pt>
              </c:strCache>
            </c:strRef>
          </c:cat>
          <c:val>
            <c:numRef>
              <c:f>Resultados!$I$84:$I$87</c:f>
              <c:numCache>
                <c:formatCode>0%</c:formatCode>
                <c:ptCount val="4"/>
                <c:pt idx="0">
                  <c:v>0.15760869565217392</c:v>
                </c:pt>
                <c:pt idx="1">
                  <c:v>0.45108695652173914</c:v>
                </c:pt>
                <c:pt idx="2">
                  <c:v>0.32065217391304346</c:v>
                </c:pt>
                <c:pt idx="3">
                  <c:v>6.5217391304347824E-2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4287448"/>
        <c:axId val="204289016"/>
      </c:barChart>
      <c:catAx>
        <c:axId val="204287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9016"/>
        <c:crosses val="autoZero"/>
        <c:auto val="1"/>
        <c:lblAlgn val="ctr"/>
        <c:lblOffset val="100"/>
        <c:noMultiLvlLbl val="0"/>
      </c:catAx>
      <c:valAx>
        <c:axId val="2042890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7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Resultados!$A$76</c:f>
              <c:strCache>
                <c:ptCount val="1"/>
                <c:pt idx="0">
                  <c:v>PREG24¿Qué es para usted la municipalizacion del sistema de agua?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Resultados!$A$78:$A$81</c:f>
              <c:strCache>
                <c:ptCount val="4"/>
                <c:pt idx="0">
                  <c:v>Calidad del agua.</c:v>
                </c:pt>
                <c:pt idx="1">
                  <c:v>Mejora del servicio.</c:v>
                </c:pt>
                <c:pt idx="2">
                  <c:v>Privatizacion</c:v>
                </c:pt>
                <c:pt idx="3">
                  <c:v>no sabe</c:v>
                </c:pt>
              </c:strCache>
            </c:strRef>
          </c:cat>
          <c:val>
            <c:numRef>
              <c:f>Resultados!$D$78:$D$81</c:f>
              <c:numCache>
                <c:formatCode>0%</c:formatCode>
                <c:ptCount val="4"/>
                <c:pt idx="0">
                  <c:v>0.13513513513513514</c:v>
                </c:pt>
                <c:pt idx="1">
                  <c:v>0.25675675675675674</c:v>
                </c:pt>
                <c:pt idx="2">
                  <c:v>0.19729729729729731</c:v>
                </c:pt>
                <c:pt idx="3">
                  <c:v>0.41081081081081083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04290192"/>
        <c:axId val="204290976"/>
        <c:axId val="0"/>
      </c:bar3DChart>
      <c:catAx>
        <c:axId val="20429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90976"/>
        <c:crosses val="autoZero"/>
        <c:auto val="1"/>
        <c:lblAlgn val="ctr"/>
        <c:lblOffset val="100"/>
        <c:noMultiLvlLbl val="0"/>
      </c:catAx>
      <c:valAx>
        <c:axId val="20429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9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Resultados!$F$91</c:f>
              <c:strCache>
                <c:ptCount val="1"/>
                <c:pt idx="0">
                  <c:v>PREG25¿Estaría dispuesto a pagar una cuota adicional para el mejoramiento y cuidado de las micro-cuencas?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Resultados!$F$93:$F$95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Resultados!$I$93:$I$95</c:f>
              <c:numCache>
                <c:formatCode>0%</c:formatCode>
                <c:ptCount val="3"/>
                <c:pt idx="0">
                  <c:v>0.55163043478260865</c:v>
                </c:pt>
                <c:pt idx="1">
                  <c:v>0.43478260869565216</c:v>
                </c:pt>
                <c:pt idx="2">
                  <c:v>1.358695652173913E-2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323045741905739E-2"/>
          <c:y val="0.32225752193198054"/>
          <c:w val="0.8133539085161885"/>
          <c:h val="0.49605407137845031"/>
        </c:manualLayout>
      </c:layout>
      <c:pie3DChart>
        <c:varyColors val="1"/>
        <c:ser>
          <c:idx val="0"/>
          <c:order val="0"/>
          <c:tx>
            <c:strRef>
              <c:f>Resultados!$A$84</c:f>
              <c:strCache>
                <c:ptCount val="1"/>
                <c:pt idx="0">
                  <c:v>PREG26¿Cuánto estaría dispuesto a pagar?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Resultados!$A$86:$A$90</c:f>
              <c:strCache>
                <c:ptCount val="5"/>
                <c:pt idx="0">
                  <c:v>De L5__a L10.</c:v>
                </c:pt>
                <c:pt idx="1">
                  <c:v>De L11__a L20.</c:v>
                </c:pt>
                <c:pt idx="2">
                  <c:v>De L21__a L30.</c:v>
                </c:pt>
                <c:pt idx="3">
                  <c:v>Mas de 30</c:v>
                </c:pt>
                <c:pt idx="4">
                  <c:v>NS</c:v>
                </c:pt>
              </c:strCache>
            </c:strRef>
          </c:cat>
          <c:val>
            <c:numRef>
              <c:f>Resultados!$D$86:$D$90</c:f>
              <c:numCache>
                <c:formatCode>0%</c:formatCode>
                <c:ptCount val="5"/>
                <c:pt idx="0">
                  <c:v>0.51724137931034486</c:v>
                </c:pt>
                <c:pt idx="1">
                  <c:v>0.25123152709359609</c:v>
                </c:pt>
                <c:pt idx="2">
                  <c:v>0.11330049261083744</c:v>
                </c:pt>
                <c:pt idx="3">
                  <c:v>8.8669950738916259E-2</c:v>
                </c:pt>
                <c:pt idx="4">
                  <c:v>2.9556650246305417E-2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Resultados!$F$98</c:f>
              <c:strCache>
                <c:ptCount val="1"/>
                <c:pt idx="0">
                  <c:v>PREG27¿Qué conocimiento posee acerca de los micro-medidores de agua?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Resultados!$F$100:$F$103</c:f>
              <c:strCache>
                <c:ptCount val="4"/>
                <c:pt idx="0">
                  <c:v>Mucho.</c:v>
                </c:pt>
                <c:pt idx="1">
                  <c:v>Poco.</c:v>
                </c:pt>
                <c:pt idx="2">
                  <c:v>Nada. </c:v>
                </c:pt>
                <c:pt idx="3">
                  <c:v>NS</c:v>
                </c:pt>
              </c:strCache>
            </c:strRef>
          </c:cat>
          <c:val>
            <c:numRef>
              <c:f>Resultados!$I$100:$I$103</c:f>
              <c:numCache>
                <c:formatCode>0%</c:formatCode>
                <c:ptCount val="4"/>
                <c:pt idx="0">
                  <c:v>0.15217391304347827</c:v>
                </c:pt>
                <c:pt idx="1">
                  <c:v>0.28260869565217389</c:v>
                </c:pt>
                <c:pt idx="2">
                  <c:v>0.5625</c:v>
                </c:pt>
                <c:pt idx="3">
                  <c:v>2.717391304347826E-3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Resultados!$A$93</c:f>
              <c:strCache>
                <c:ptCount val="1"/>
                <c:pt idx="0">
                  <c:v>PREG28 ¿Estaría de acuerdo con la instalación de micro-medidores de agua en su residencia?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Resultados!$A$95:$A$96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Resultados!$D$95:$D$96</c:f>
              <c:numCache>
                <c:formatCode>0%</c:formatCode>
                <c:ptCount val="2"/>
                <c:pt idx="0">
                  <c:v>0.21875</c:v>
                </c:pt>
                <c:pt idx="1">
                  <c:v>0.78125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4286664"/>
        <c:axId val="204285880"/>
      </c:barChart>
      <c:catAx>
        <c:axId val="20428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5880"/>
        <c:crosses val="autoZero"/>
        <c:auto val="1"/>
        <c:lblAlgn val="ctr"/>
        <c:lblOffset val="100"/>
        <c:noMultiLvlLbl val="0"/>
      </c:catAx>
      <c:valAx>
        <c:axId val="2042858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428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Resultados!$F$106</c:f>
              <c:strCache>
                <c:ptCount val="1"/>
                <c:pt idx="0">
                  <c:v>PREG30¿Le gustaría que Aguas de Siguatepeque vendiera  agua purificada o embotella a precio de costo y de mejor calidad ?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Resultados!$F$108:$F$110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Resultados!$I$108:$I$110</c:f>
              <c:numCache>
                <c:formatCode>0%</c:formatCode>
                <c:ptCount val="3"/>
                <c:pt idx="0">
                  <c:v>0.67934782608695654</c:v>
                </c:pt>
                <c:pt idx="1">
                  <c:v>0.29076086956521741</c:v>
                </c:pt>
                <c:pt idx="2">
                  <c:v>2.9891304347826088E-2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Resultados!$A$106</c:f>
              <c:strCache>
                <c:ptCount val="1"/>
                <c:pt idx="0">
                  <c:v>PREG33¿Quien administra el servicio de alcantarillado que recibe?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Resultados!$A$108:$A$113</c:f>
              <c:strCache>
                <c:ptCount val="6"/>
                <c:pt idx="0">
                  <c:v>Aguas de siguatepeque</c:v>
                </c:pt>
                <c:pt idx="1">
                  <c:v>Patronato</c:v>
                </c:pt>
                <c:pt idx="2">
                  <c:v>Empresa privada</c:v>
                </c:pt>
                <c:pt idx="3">
                  <c:v>Municipalidad</c:v>
                </c:pt>
                <c:pt idx="4">
                  <c:v>Otro</c:v>
                </c:pt>
                <c:pt idx="5">
                  <c:v>NS</c:v>
                </c:pt>
              </c:strCache>
            </c:strRef>
          </c:cat>
          <c:val>
            <c:numRef>
              <c:f>Resultados!$D$108:$D$113</c:f>
              <c:numCache>
                <c:formatCode>0.0%</c:formatCode>
                <c:ptCount val="6"/>
                <c:pt idx="0">
                  <c:v>0.50370370370370365</c:v>
                </c:pt>
                <c:pt idx="1">
                  <c:v>2.9629629629629631E-2</c:v>
                </c:pt>
                <c:pt idx="2">
                  <c:v>7.4074074074074077E-3</c:v>
                </c:pt>
                <c:pt idx="3">
                  <c:v>0.33703703703703702</c:v>
                </c:pt>
                <c:pt idx="4">
                  <c:v>5.185185185185185E-2</c:v>
                </c:pt>
                <c:pt idx="5">
                  <c:v>7.0370370370370375E-2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5117176"/>
        <c:axId val="205113256"/>
      </c:barChart>
      <c:catAx>
        <c:axId val="20511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3256"/>
        <c:crosses val="autoZero"/>
        <c:auto val="1"/>
        <c:lblAlgn val="ctr"/>
        <c:lblOffset val="100"/>
        <c:noMultiLvlLbl val="0"/>
      </c:catAx>
      <c:valAx>
        <c:axId val="20511325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511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Resultados!$A$99</c:f>
              <c:strCache>
                <c:ptCount val="1"/>
                <c:pt idx="0">
                  <c:v>PREG31¿Tiene servicio de alcantarillado?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Resultados!$A$101:$A$103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Resultados!$D$101:$D$103</c:f>
              <c:numCache>
                <c:formatCode>0.0%</c:formatCode>
                <c:ptCount val="3"/>
                <c:pt idx="0">
                  <c:v>0.73369565217391308</c:v>
                </c:pt>
                <c:pt idx="1">
                  <c:v>0.26358695652173914</c:v>
                </c:pt>
                <c:pt idx="2">
                  <c:v>2.717391304347826E-3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115608"/>
        <c:axId val="205117960"/>
      </c:barChart>
      <c:catAx>
        <c:axId val="20511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7960"/>
        <c:crosses val="autoZero"/>
        <c:auto val="1"/>
        <c:lblAlgn val="ctr"/>
        <c:lblOffset val="100"/>
        <c:noMultiLvlLbl val="0"/>
      </c:catAx>
      <c:valAx>
        <c:axId val="20511796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5115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0.27984601924759406"/>
          <c:y val="0.16041666666666665"/>
          <c:w val="0.66799431321084868"/>
          <c:h val="0.732183945756780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Resultados!$F$113</c:f>
              <c:strCache>
                <c:ptCount val="1"/>
                <c:pt idx="0">
                  <c:v>PREG 32¿Cómo elimina las aguas negras?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Resultados!$F$115:$F$118</c:f>
              <c:strCache>
                <c:ptCount val="4"/>
                <c:pt idx="0">
                  <c:v>Conexión alcantarillado</c:v>
                </c:pt>
                <c:pt idx="1">
                  <c:v>Pozo séptico</c:v>
                </c:pt>
                <c:pt idx="2">
                  <c:v>Otro</c:v>
                </c:pt>
                <c:pt idx="3">
                  <c:v>NS</c:v>
                </c:pt>
              </c:strCache>
            </c:strRef>
          </c:cat>
          <c:val>
            <c:numRef>
              <c:f>Resultados!$I$115:$I$118</c:f>
              <c:numCache>
                <c:formatCode>0%</c:formatCode>
                <c:ptCount val="4"/>
                <c:pt idx="0">
                  <c:v>0.67934782608695654</c:v>
                </c:pt>
                <c:pt idx="1">
                  <c:v>0.29347826086956524</c:v>
                </c:pt>
                <c:pt idx="2">
                  <c:v>1.0869565217391304E-2</c:v>
                </c:pt>
                <c:pt idx="3">
                  <c:v>1.6304347826086956E-2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118352"/>
        <c:axId val="205116000"/>
      </c:barChart>
      <c:catAx>
        <c:axId val="20511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6000"/>
        <c:crosses val="autoZero"/>
        <c:auto val="1"/>
        <c:lblAlgn val="ctr"/>
        <c:lblOffset val="100"/>
        <c:noMultiLvlLbl val="0"/>
      </c:catAx>
      <c:valAx>
        <c:axId val="2051160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Resultados!$F$121</c:f>
              <c:strCache>
                <c:ptCount val="1"/>
                <c:pt idx="0">
                  <c:v>PREG34¿Conoce la cantidad que paga por el servicio de alcantarillado?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Resultados!$F$124:$F$126</c:f>
              <c:strCache>
                <c:ptCount val="3"/>
                <c:pt idx="0">
                  <c:v>Si.</c:v>
                </c:pt>
                <c:pt idx="1">
                  <c:v>No.</c:v>
                </c:pt>
                <c:pt idx="2">
                  <c:v>NS</c:v>
                </c:pt>
              </c:strCache>
            </c:strRef>
          </c:cat>
          <c:val>
            <c:numRef>
              <c:f>Resultados!$I$124:$I$126</c:f>
              <c:numCache>
                <c:formatCode>0%</c:formatCode>
                <c:ptCount val="3"/>
                <c:pt idx="0">
                  <c:v>0.21111111111111111</c:v>
                </c:pt>
                <c:pt idx="1">
                  <c:v>0.7407407407407407</c:v>
                </c:pt>
                <c:pt idx="2">
                  <c:v>4.8148148148148148E-2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5118744"/>
        <c:axId val="205114824"/>
      </c:barChart>
      <c:catAx>
        <c:axId val="20511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4824"/>
        <c:crosses val="autoZero"/>
        <c:auto val="1"/>
        <c:lblAlgn val="ctr"/>
        <c:lblOffset val="100"/>
        <c:noMultiLvlLbl val="0"/>
      </c:catAx>
      <c:valAx>
        <c:axId val="2051148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20511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Resultados!$F$129</c:f>
              <c:strCache>
                <c:ptCount val="1"/>
                <c:pt idx="0">
                  <c:v>PREG36¿Cómo elimina la basura?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Resultados!$F$131:$F$136</c:f>
              <c:strCache>
                <c:ptCount val="6"/>
                <c:pt idx="0">
                  <c:v>Pasa el tren de aseo.</c:v>
                </c:pt>
                <c:pt idx="1">
                  <c:v> La entierra.</c:v>
                </c:pt>
                <c:pt idx="2">
                  <c:v> La quema en el patio.</c:v>
                </c:pt>
                <c:pt idx="3">
                  <c:v> La manda a botar.</c:v>
                </c:pt>
                <c:pt idx="4">
                  <c:v>Otro</c:v>
                </c:pt>
                <c:pt idx="5">
                  <c:v>NS</c:v>
                </c:pt>
              </c:strCache>
            </c:strRef>
          </c:cat>
          <c:val>
            <c:numRef>
              <c:f>Resultados!$I$131:$I$136</c:f>
              <c:numCache>
                <c:formatCode>0.0%</c:formatCode>
                <c:ptCount val="6"/>
                <c:pt idx="0">
                  <c:v>0.88586956521739135</c:v>
                </c:pt>
                <c:pt idx="1">
                  <c:v>5.434782608695652E-3</c:v>
                </c:pt>
                <c:pt idx="2">
                  <c:v>7.3369565217391311E-2</c:v>
                </c:pt>
                <c:pt idx="3">
                  <c:v>2.717391304347826E-2</c:v>
                </c:pt>
                <c:pt idx="4">
                  <c:v>5.434782608695652E-3</c:v>
                </c:pt>
                <c:pt idx="5">
                  <c:v>2.717391304347826E-3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Resultados!$A$116</c:f>
              <c:strCache>
                <c:ptCount val="1"/>
                <c:pt idx="0">
                  <c:v> PREG37¿Tiene servicio de tren de aseo?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Resultados!$A$118:$A$120</c:f>
              <c:strCache>
                <c:ptCount val="3"/>
                <c:pt idx="0">
                  <c:v>Si.</c:v>
                </c:pt>
                <c:pt idx="1">
                  <c:v>No.</c:v>
                </c:pt>
                <c:pt idx="2">
                  <c:v>NS</c:v>
                </c:pt>
              </c:strCache>
            </c:strRef>
          </c:cat>
          <c:val>
            <c:numRef>
              <c:f>Resultados!$D$118:$D$120</c:f>
              <c:numCache>
                <c:formatCode>0.0%</c:formatCode>
                <c:ptCount val="3"/>
                <c:pt idx="0">
                  <c:v>0.91304347826086951</c:v>
                </c:pt>
                <c:pt idx="1">
                  <c:v>8.4239130434782608E-2</c:v>
                </c:pt>
                <c:pt idx="2">
                  <c:v>2.717391304347826E-3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05111296"/>
        <c:axId val="205112080"/>
      </c:barChart>
      <c:catAx>
        <c:axId val="20511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2080"/>
        <c:crosses val="autoZero"/>
        <c:auto val="1"/>
        <c:lblAlgn val="ctr"/>
        <c:lblOffset val="100"/>
        <c:noMultiLvlLbl val="0"/>
      </c:catAx>
      <c:valAx>
        <c:axId val="20511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Resultados!$A$123</c:f>
              <c:strCache>
                <c:ptCount val="1"/>
                <c:pt idx="0">
                  <c:v>PREG38¿Cuantas veces pasa a la semana?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Resultados!$A$125:$A$127</c:f>
              <c:strCache>
                <c:ptCount val="3"/>
                <c:pt idx="0">
                  <c:v>Una vez.</c:v>
                </c:pt>
                <c:pt idx="1">
                  <c:v>Dos veces.</c:v>
                </c:pt>
                <c:pt idx="2">
                  <c:v>Tres veces.</c:v>
                </c:pt>
              </c:strCache>
            </c:strRef>
          </c:cat>
          <c:val>
            <c:numRef>
              <c:f>Resultados!$D$125:$D$127</c:f>
              <c:numCache>
                <c:formatCode>0%</c:formatCode>
                <c:ptCount val="3"/>
                <c:pt idx="0">
                  <c:v>5.0595238095238096E-2</c:v>
                </c:pt>
                <c:pt idx="1">
                  <c:v>0.93154761904761907</c:v>
                </c:pt>
                <c:pt idx="2">
                  <c:v>1.7857142857142856E-2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Resultados!$F$139</c:f>
              <c:strCache>
                <c:ptCount val="1"/>
                <c:pt idx="0">
                  <c:v>PREG39¿Tiene servicio de limpiezas de las calles?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Resultados!$F$141:$F$143</c:f>
              <c:strCache>
                <c:ptCount val="3"/>
                <c:pt idx="0">
                  <c:v>Si.</c:v>
                </c:pt>
                <c:pt idx="1">
                  <c:v>No.  </c:v>
                </c:pt>
                <c:pt idx="2">
                  <c:v>NS</c:v>
                </c:pt>
              </c:strCache>
            </c:strRef>
          </c:cat>
          <c:val>
            <c:numRef>
              <c:f>Resultados!$I$141:$I$143</c:f>
              <c:numCache>
                <c:formatCode>0%</c:formatCode>
                <c:ptCount val="3"/>
                <c:pt idx="0">
                  <c:v>0.11684782608695653</c:v>
                </c:pt>
                <c:pt idx="1">
                  <c:v>0.86684782608695654</c:v>
                </c:pt>
                <c:pt idx="2">
                  <c:v>1.6304347826086956E-2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5112864"/>
        <c:axId val="205114432"/>
      </c:barChart>
      <c:catAx>
        <c:axId val="20511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4432"/>
        <c:crosses val="autoZero"/>
        <c:auto val="1"/>
        <c:lblAlgn val="ctr"/>
        <c:lblOffset val="100"/>
        <c:noMultiLvlLbl val="0"/>
      </c:catAx>
      <c:valAx>
        <c:axId val="20511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11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Resultados!$A$130</c:f>
              <c:strCache>
                <c:ptCount val="1"/>
                <c:pt idx="0">
                  <c:v>PREG40¿Cómo es el servicio de limpieza que recibe?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Resultados!$A$133:$A$137</c:f>
              <c:strCache>
                <c:ptCount val="5"/>
                <c:pt idx="0">
                  <c:v>Muy bueno.</c:v>
                </c:pt>
                <c:pt idx="1">
                  <c:v>Bueno.</c:v>
                </c:pt>
                <c:pt idx="2">
                  <c:v>Regular.</c:v>
                </c:pt>
                <c:pt idx="3">
                  <c:v>Malo.</c:v>
                </c:pt>
                <c:pt idx="4">
                  <c:v>NS</c:v>
                </c:pt>
              </c:strCache>
            </c:strRef>
          </c:cat>
          <c:val>
            <c:numRef>
              <c:f>Resultados!$D$133:$D$137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0.55813953488372092</c:v>
                </c:pt>
                <c:pt idx="2">
                  <c:v>0.20930232558139536</c:v>
                </c:pt>
                <c:pt idx="3">
                  <c:v>4.6511627906976744E-2</c:v>
                </c:pt>
                <c:pt idx="4">
                  <c:v>9.3023255813953487E-2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66321832"/>
        <c:axId val="166321048"/>
        <c:axId val="0"/>
      </c:bar3DChart>
      <c:catAx>
        <c:axId val="16632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21048"/>
        <c:crosses val="autoZero"/>
        <c:auto val="1"/>
        <c:lblAlgn val="ctr"/>
        <c:lblOffset val="100"/>
        <c:noMultiLvlLbl val="0"/>
      </c:catAx>
      <c:valAx>
        <c:axId val="1663210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2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Resultados!$F$146</c:f>
              <c:strCache>
                <c:ptCount val="1"/>
                <c:pt idx="0">
                  <c:v>PREG42¿Cuál es el origen de los problemas en el servicio que brinda aguas de Siguatepeque?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Resultados!$F$148:$F$156</c:f>
              <c:strCache>
                <c:ptCount val="9"/>
                <c:pt idx="0">
                  <c:v>Personal técnico.</c:v>
                </c:pt>
                <c:pt idx="1">
                  <c:v>Atención al usuario.</c:v>
                </c:pt>
                <c:pt idx="2">
                  <c:v>Facturación.</c:v>
                </c:pt>
                <c:pt idx="3">
                  <c:v>Condición de los sistemas.</c:v>
                </c:pt>
                <c:pt idx="4">
                  <c:v>Frecuencia de servicio.</c:v>
                </c:pt>
                <c:pt idx="5">
                  <c:v>Deterioro de las fuentes de agua </c:v>
                </c:pt>
                <c:pt idx="6">
                  <c:v>ingresos insuficientes para mejorar el sistema</c:v>
                </c:pt>
                <c:pt idx="7">
                  <c:v>Ninguno.</c:v>
                </c:pt>
                <c:pt idx="8">
                  <c:v>Otros.</c:v>
                </c:pt>
              </c:strCache>
            </c:strRef>
          </c:cat>
          <c:val>
            <c:numRef>
              <c:f>Resultados!$I$148:$I$156</c:f>
              <c:numCache>
                <c:formatCode>0.0%</c:formatCode>
                <c:ptCount val="9"/>
                <c:pt idx="0">
                  <c:v>8.4677419354838704E-2</c:v>
                </c:pt>
                <c:pt idx="1">
                  <c:v>8.0645161290322578E-2</c:v>
                </c:pt>
                <c:pt idx="2">
                  <c:v>8.2661290322580641E-2</c:v>
                </c:pt>
                <c:pt idx="3">
                  <c:v>9.0725806451612906E-2</c:v>
                </c:pt>
                <c:pt idx="4">
                  <c:v>0.11088709677419355</c:v>
                </c:pt>
                <c:pt idx="5">
                  <c:v>0.20161290322580644</c:v>
                </c:pt>
                <c:pt idx="6">
                  <c:v>7.2580645161290328E-2</c:v>
                </c:pt>
                <c:pt idx="7">
                  <c:v>0.25403225806451613</c:v>
                </c:pt>
                <c:pt idx="8">
                  <c:v>2.2177419354838711E-2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6318304"/>
        <c:axId val="166323400"/>
      </c:barChart>
      <c:catAx>
        <c:axId val="16631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23400"/>
        <c:crosses val="autoZero"/>
        <c:auto val="1"/>
        <c:lblAlgn val="ctr"/>
        <c:lblOffset val="100"/>
        <c:noMultiLvlLbl val="0"/>
      </c:catAx>
      <c:valAx>
        <c:axId val="166323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Resultados!$A$140</c:f>
              <c:strCache>
                <c:ptCount val="1"/>
                <c:pt idx="0">
                  <c:v>PREG43¿Ha realizado algun reclamo por el servicio?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Resultados!$A$142:$A$144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Resultados!$D$142:$D$144</c:f>
              <c:numCache>
                <c:formatCode>0%</c:formatCode>
                <c:ptCount val="3"/>
                <c:pt idx="0">
                  <c:v>0.28260869565217389</c:v>
                </c:pt>
                <c:pt idx="1">
                  <c:v>0.69565217391304346</c:v>
                </c:pt>
                <c:pt idx="2">
                  <c:v>2.1739130434782608E-2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88865398167725E-2"/>
          <c:y val="0.25617021276595747"/>
          <c:w val="0.73837447908863396"/>
          <c:h val="0.69182033096926709"/>
        </c:manualLayout>
      </c:layout>
      <c:pie3DChart>
        <c:varyColors val="1"/>
        <c:ser>
          <c:idx val="0"/>
          <c:order val="0"/>
          <c:tx>
            <c:strRef>
              <c:f>Resultados!$F$159</c:f>
              <c:strCache>
                <c:ptCount val="1"/>
                <c:pt idx="0">
                  <c:v> PREG46¿Le han resuelto el problema expuesto?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Resultados!$F$161:$F$164</c:f>
              <c:strCache>
                <c:ptCount val="4"/>
                <c:pt idx="0">
                  <c:v>Rápidamente</c:v>
                </c:pt>
                <c:pt idx="1">
                  <c:v>Con tardanza</c:v>
                </c:pt>
                <c:pt idx="2">
                  <c:v>Nunca</c:v>
                </c:pt>
                <c:pt idx="3">
                  <c:v>NS</c:v>
                </c:pt>
              </c:strCache>
            </c:strRef>
          </c:cat>
          <c:val>
            <c:numRef>
              <c:f>Resultados!$I$161:$I$164</c:f>
              <c:numCache>
                <c:formatCode>0%</c:formatCode>
                <c:ptCount val="4"/>
                <c:pt idx="0">
                  <c:v>0.28846153846153844</c:v>
                </c:pt>
                <c:pt idx="1">
                  <c:v>0.33653846153846156</c:v>
                </c:pt>
                <c:pt idx="2">
                  <c:v>0.32692307692307693</c:v>
                </c:pt>
                <c:pt idx="3">
                  <c:v>4.807692307692308E-2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Resultados!$A$147</c:f>
              <c:strCache>
                <c:ptCount val="1"/>
                <c:pt idx="0">
                  <c:v>PREG47¿Dentro de los problemas que visualiza en la ciudad de Siguatepeque cual considera que es el mayor?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Resultados!$A$149:$A$155</c:f>
              <c:strCache>
                <c:ptCount val="7"/>
                <c:pt idx="0">
                  <c:v>El servicio de energia eléctrica</c:v>
                </c:pt>
                <c:pt idx="1">
                  <c:v>El desempleo</c:v>
                </c:pt>
                <c:pt idx="2">
                  <c:v>El servicio de agua potable</c:v>
                </c:pt>
                <c:pt idx="3">
                  <c:v>Las calles no pavimentadas.</c:v>
                </c:pt>
                <c:pt idx="4">
                  <c:v>El servicio de cable.</c:v>
                </c:pt>
                <c:pt idx="5">
                  <c:v>Otros.</c:v>
                </c:pt>
                <c:pt idx="6">
                  <c:v>NS</c:v>
                </c:pt>
              </c:strCache>
            </c:strRef>
          </c:cat>
          <c:val>
            <c:numRef>
              <c:f>Resultados!$D$149:$D$155</c:f>
              <c:numCache>
                <c:formatCode>0%</c:formatCode>
                <c:ptCount val="7"/>
                <c:pt idx="0">
                  <c:v>0.12228260869565218</c:v>
                </c:pt>
                <c:pt idx="1">
                  <c:v>0.63858695652173914</c:v>
                </c:pt>
                <c:pt idx="2">
                  <c:v>7.6086956521739135E-2</c:v>
                </c:pt>
                <c:pt idx="3">
                  <c:v>0.125</c:v>
                </c:pt>
                <c:pt idx="4">
                  <c:v>1.0869565217391304E-2</c:v>
                </c:pt>
                <c:pt idx="5">
                  <c:v>2.4456521739130436E-2</c:v>
                </c:pt>
                <c:pt idx="6">
                  <c:v>2.717391304347826E-3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6325360"/>
        <c:axId val="166319872"/>
      </c:barChart>
      <c:catAx>
        <c:axId val="16632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19872"/>
        <c:crosses val="autoZero"/>
        <c:auto val="1"/>
        <c:lblAlgn val="ctr"/>
        <c:lblOffset val="100"/>
        <c:noMultiLvlLbl val="0"/>
      </c:catAx>
      <c:valAx>
        <c:axId val="16631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2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Resultados!$F$167</c:f>
              <c:strCache>
                <c:ptCount val="1"/>
                <c:pt idx="0">
                  <c:v>PREG48En esta casa, ¿Quién genera y aporta ingreso a la familia?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Resultados!$F$169:$F$174</c:f>
              <c:strCache>
                <c:ptCount val="6"/>
                <c:pt idx="0">
                  <c:v>Solo el padre</c:v>
                </c:pt>
                <c:pt idx="1">
                  <c:v>Solo la madre</c:v>
                </c:pt>
                <c:pt idx="2">
                  <c:v>Padre y  madre</c:v>
                </c:pt>
                <c:pt idx="3">
                  <c:v>Hijos</c:v>
                </c:pt>
                <c:pt idx="4">
                  <c:v>Todos</c:v>
                </c:pt>
                <c:pt idx="5">
                  <c:v>Otro</c:v>
                </c:pt>
              </c:strCache>
            </c:strRef>
          </c:cat>
          <c:val>
            <c:numRef>
              <c:f>Resultados!$I$169:$I$174</c:f>
              <c:numCache>
                <c:formatCode>0%</c:formatCode>
                <c:ptCount val="6"/>
                <c:pt idx="0">
                  <c:v>0.27956989247311825</c:v>
                </c:pt>
                <c:pt idx="1">
                  <c:v>0.19086021505376344</c:v>
                </c:pt>
                <c:pt idx="2">
                  <c:v>0.2553763440860215</c:v>
                </c:pt>
                <c:pt idx="3">
                  <c:v>0.12365591397849462</c:v>
                </c:pt>
                <c:pt idx="4">
                  <c:v>0.15053763440860216</c:v>
                </c:pt>
                <c:pt idx="5">
                  <c:v>2.1505376344086023E-2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Resultados!$A$158</c:f>
              <c:strCache>
                <c:ptCount val="1"/>
                <c:pt idx="0">
                  <c:v>PREG49¿Cuál es el ingreso familiar al mes?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Resultados!$A$160:$A$164</c:f>
              <c:strCache>
                <c:ptCount val="5"/>
                <c:pt idx="0">
                  <c:v>L. 500.00 a L. 5,000.00.</c:v>
                </c:pt>
                <c:pt idx="1">
                  <c:v>L. 5,500.00 a L. 10,000.00</c:v>
                </c:pt>
                <c:pt idx="2">
                  <c:v>L. 11,000.00 a 15,500.00</c:v>
                </c:pt>
                <c:pt idx="3">
                  <c:v>Mayor a 16,000.00</c:v>
                </c:pt>
                <c:pt idx="4">
                  <c:v>NS</c:v>
                </c:pt>
              </c:strCache>
            </c:strRef>
          </c:cat>
          <c:val>
            <c:numRef>
              <c:f>Resultados!$D$160:$D$164</c:f>
              <c:numCache>
                <c:formatCode>0.0%</c:formatCode>
                <c:ptCount val="5"/>
                <c:pt idx="0">
                  <c:v>0.55706521739130432</c:v>
                </c:pt>
                <c:pt idx="1">
                  <c:v>0.28532608695652173</c:v>
                </c:pt>
                <c:pt idx="2">
                  <c:v>7.0652173913043473E-2</c:v>
                </c:pt>
                <c:pt idx="3">
                  <c:v>4.8913043478260872E-2</c:v>
                </c:pt>
                <c:pt idx="4">
                  <c:v>3.8043478260869568E-2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318696"/>
        <c:axId val="166319088"/>
      </c:barChart>
      <c:catAx>
        <c:axId val="16631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19088"/>
        <c:crosses val="autoZero"/>
        <c:auto val="1"/>
        <c:lblAlgn val="ctr"/>
        <c:lblOffset val="100"/>
        <c:noMultiLvlLbl val="0"/>
      </c:catAx>
      <c:valAx>
        <c:axId val="166319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1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Resultados!$F$177</c:f>
              <c:strCache>
                <c:ptCount val="1"/>
                <c:pt idx="0">
                  <c:v>PREG50¿De sus ingresos totales cuanto representa para usted el pago del servicio del agua en su residencia?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Resultados!$F$180:$F$183</c:f>
              <c:strCache>
                <c:ptCount val="4"/>
                <c:pt idx="0">
                  <c:v>Muy poco</c:v>
                </c:pt>
                <c:pt idx="1">
                  <c:v>Poco.</c:v>
                </c:pt>
                <c:pt idx="2">
                  <c:v>Regular.</c:v>
                </c:pt>
                <c:pt idx="3">
                  <c:v>Mucho.</c:v>
                </c:pt>
              </c:strCache>
            </c:strRef>
          </c:cat>
          <c:val>
            <c:numRef>
              <c:f>Resultados!$I$180:$I$183</c:f>
              <c:numCache>
                <c:formatCode>0%</c:formatCode>
                <c:ptCount val="4"/>
                <c:pt idx="0">
                  <c:v>0.10597826086956522</c:v>
                </c:pt>
                <c:pt idx="1">
                  <c:v>0.33967391304347827</c:v>
                </c:pt>
                <c:pt idx="2">
                  <c:v>0.44565217391304346</c:v>
                </c:pt>
                <c:pt idx="3">
                  <c:v>9.2391304347826081E-2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Resultados!$A$167</c:f>
              <c:strCache>
                <c:ptCount val="1"/>
                <c:pt idx="0">
                  <c:v>PREG51¿Cuentan con servicio de cable de televisión?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Resultados!$A$169:$A$171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Resultados!$D$169:$D$171</c:f>
              <c:numCache>
                <c:formatCode>0%</c:formatCode>
                <c:ptCount val="3"/>
                <c:pt idx="0">
                  <c:v>0.82336956521739135</c:v>
                </c:pt>
                <c:pt idx="1">
                  <c:v>0.16576086956521738</c:v>
                </c:pt>
                <c:pt idx="2">
                  <c:v>1.0869565217391304E-2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6322224"/>
        <c:axId val="166319480"/>
      </c:barChart>
      <c:catAx>
        <c:axId val="16632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19480"/>
        <c:crosses val="autoZero"/>
        <c:auto val="1"/>
        <c:lblAlgn val="ctr"/>
        <c:lblOffset val="100"/>
        <c:noMultiLvlLbl val="0"/>
      </c:catAx>
      <c:valAx>
        <c:axId val="1663194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6632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Resultados!$A$174</c:f>
              <c:strCache>
                <c:ptCount val="1"/>
                <c:pt idx="0">
                  <c:v>PREG52¿Le gustaría pertenecer ha alguna comisión para la vigilancia de la calidad de los servicios?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Resultados!$A$177:$A$178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Resultados!$D$177:$D$178</c:f>
              <c:numCache>
                <c:formatCode>0%</c:formatCode>
                <c:ptCount val="2"/>
                <c:pt idx="0">
                  <c:v>0.38315217391304346</c:v>
                </c:pt>
                <c:pt idx="1">
                  <c:v>0.61684782608695654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6324184"/>
        <c:axId val="205444752"/>
      </c:barChart>
      <c:catAx>
        <c:axId val="166324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4752"/>
        <c:crosses val="autoZero"/>
        <c:auto val="1"/>
        <c:lblAlgn val="ctr"/>
        <c:lblOffset val="100"/>
        <c:noMultiLvlLbl val="0"/>
      </c:catAx>
      <c:valAx>
        <c:axId val="20544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66324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Resultados!$F$187</c:f>
              <c:strCache>
                <c:ptCount val="1"/>
                <c:pt idx="0">
                  <c:v>PREG53¿Ha escuchado por algun medio de comunicación, informacion sobre los servicios de agua y saneamiento que recibe?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Resultados!$F$191:$F$193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Resultados!$I$191:$I$193</c:f>
              <c:numCache>
                <c:formatCode>0%</c:formatCode>
                <c:ptCount val="3"/>
                <c:pt idx="0">
                  <c:v>0.54076086956521741</c:v>
                </c:pt>
                <c:pt idx="1">
                  <c:v>0.45652173913043476</c:v>
                </c:pt>
                <c:pt idx="2">
                  <c:v>2.717391304347826E-3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445144"/>
        <c:axId val="205449456"/>
      </c:barChart>
      <c:catAx>
        <c:axId val="205445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9456"/>
        <c:crosses val="autoZero"/>
        <c:auto val="1"/>
        <c:lblAlgn val="ctr"/>
        <c:lblOffset val="100"/>
        <c:noMultiLvlLbl val="0"/>
      </c:catAx>
      <c:valAx>
        <c:axId val="20544945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5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Resultados!$A$182</c:f>
              <c:strCache>
                <c:ptCount val="1"/>
                <c:pt idx="0">
                  <c:v>PREG54¿Ha participado en cabildos abiertos que traten asuntos acerca de la prestacion de servicios de agua, alcantarillado, o el tratamiento de la basura?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Resultados!$A$184:$A$186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Resultados!$D$184:$D$186</c:f>
              <c:numCache>
                <c:formatCode>0%</c:formatCode>
                <c:ptCount val="3"/>
                <c:pt idx="0">
                  <c:v>0.1002710027100271</c:v>
                </c:pt>
                <c:pt idx="1">
                  <c:v>0.89430894308943087</c:v>
                </c:pt>
                <c:pt idx="2">
                  <c:v>5.4200542005420054E-3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446320"/>
        <c:axId val="205443968"/>
        <c:axId val="0"/>
      </c:bar3DChart>
      <c:catAx>
        <c:axId val="20544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3968"/>
        <c:crosses val="autoZero"/>
        <c:auto val="1"/>
        <c:lblAlgn val="ctr"/>
        <c:lblOffset val="100"/>
        <c:noMultiLvlLbl val="0"/>
      </c:catAx>
      <c:valAx>
        <c:axId val="20544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Resultados!$F$196</c:f>
              <c:strCache>
                <c:ptCount val="1"/>
                <c:pt idx="0">
                  <c:v>PREG55¿Conoce la página oficial de Facebook de aguas de Siguatepeque?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Resultados!$F$199:$F$201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Resultados!$I$199:$I$201</c:f>
              <c:numCache>
                <c:formatCode>0%</c:formatCode>
                <c:ptCount val="3"/>
                <c:pt idx="0">
                  <c:v>7.6086956521739135E-2</c:v>
                </c:pt>
                <c:pt idx="1">
                  <c:v>0.91576086956521741</c:v>
                </c:pt>
                <c:pt idx="2">
                  <c:v>8.152173913043478E-3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Resultados!$A$189</c:f>
              <c:strCache>
                <c:ptCount val="1"/>
                <c:pt idx="0">
                  <c:v>PREG56¿Qué le parece la pagina oficial?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Resultados!$A$191:$A$194</c:f>
              <c:strCache>
                <c:ptCount val="4"/>
                <c:pt idx="0">
                  <c:v>Buena</c:v>
                </c:pt>
                <c:pt idx="1">
                  <c:v>Regular</c:v>
                </c:pt>
                <c:pt idx="2">
                  <c:v>Mala</c:v>
                </c:pt>
                <c:pt idx="3">
                  <c:v>NS</c:v>
                </c:pt>
              </c:strCache>
            </c:strRef>
          </c:cat>
          <c:val>
            <c:numRef>
              <c:f>Resultados!$D$191:$D$194</c:f>
              <c:numCache>
                <c:formatCode>0%</c:formatCode>
                <c:ptCount val="4"/>
                <c:pt idx="0">
                  <c:v>0.32142857142857145</c:v>
                </c:pt>
                <c:pt idx="1">
                  <c:v>0.5357142857142857</c:v>
                </c:pt>
                <c:pt idx="2">
                  <c:v>0.10714285714285714</c:v>
                </c:pt>
                <c:pt idx="3">
                  <c:v>3.5714285714285712E-2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5450632"/>
        <c:axId val="205448672"/>
      </c:barChart>
      <c:catAx>
        <c:axId val="205450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8672"/>
        <c:crosses val="autoZero"/>
        <c:auto val="1"/>
        <c:lblAlgn val="ctr"/>
        <c:lblOffset val="100"/>
        <c:noMultiLvlLbl val="0"/>
      </c:catAx>
      <c:valAx>
        <c:axId val="20544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5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Resultados!$F$204</c:f>
              <c:strCache>
                <c:ptCount val="1"/>
                <c:pt idx="0">
                  <c:v>PREG57¿Conoce el sitio web de aguas de Siguatepeque?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Resultados!$F$206:$F$208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NS</c:v>
                </c:pt>
              </c:strCache>
            </c:strRef>
          </c:cat>
          <c:val>
            <c:numRef>
              <c:f>Resultados!$I$206:$I$208</c:f>
              <c:numCache>
                <c:formatCode>0%</c:formatCode>
                <c:ptCount val="3"/>
                <c:pt idx="0">
                  <c:v>5.434782608695652E-2</c:v>
                </c:pt>
                <c:pt idx="1">
                  <c:v>0.94021739130434778</c:v>
                </c:pt>
                <c:pt idx="2">
                  <c:v>5.434782608695652E-3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Resultados!$A$197</c:f>
              <c:strCache>
                <c:ptCount val="1"/>
                <c:pt idx="0">
                  <c:v>PREG58¿Qué le parece el sitio web?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Resultados!$A$199:$A$202</c:f>
              <c:strCache>
                <c:ptCount val="4"/>
                <c:pt idx="0">
                  <c:v>Bueno</c:v>
                </c:pt>
                <c:pt idx="1">
                  <c:v>Regular</c:v>
                </c:pt>
                <c:pt idx="2">
                  <c:v>Malo</c:v>
                </c:pt>
                <c:pt idx="3">
                  <c:v>NS</c:v>
                </c:pt>
              </c:strCache>
            </c:strRef>
          </c:cat>
          <c:val>
            <c:numRef>
              <c:f>Resultados!$D$199:$D$202</c:f>
              <c:numCache>
                <c:formatCode>0%</c:formatCode>
                <c:ptCount val="4"/>
                <c:pt idx="0">
                  <c:v>0.45</c:v>
                </c:pt>
                <c:pt idx="1">
                  <c:v>0.4</c:v>
                </c:pt>
                <c:pt idx="2">
                  <c:v>0.05</c:v>
                </c:pt>
                <c:pt idx="3">
                  <c:v>0.1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205443184"/>
        <c:axId val="205445928"/>
      </c:barChart>
      <c:catAx>
        <c:axId val="205443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5928"/>
        <c:crosses val="autoZero"/>
        <c:auto val="1"/>
        <c:lblAlgn val="ctr"/>
        <c:lblOffset val="100"/>
        <c:noMultiLvlLbl val="0"/>
      </c:catAx>
      <c:valAx>
        <c:axId val="205445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/>
              <a:t>Preg 11Horas de abastecimiento diarias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Resultados!$A$30</c:f>
              <c:strCache>
                <c:ptCount val="1"/>
                <c:pt idx="0">
                  <c:v>En invierno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Resultados!$A$25:$A$29</c:f>
              <c:strCache>
                <c:ptCount val="5"/>
                <c:pt idx="0">
                  <c:v> 2 horas  </c:v>
                </c:pt>
                <c:pt idx="1">
                  <c:v> 4 horas  </c:v>
                </c:pt>
                <c:pt idx="2">
                  <c:v> 6 horas</c:v>
                </c:pt>
                <c:pt idx="3">
                  <c:v>No sabe.</c:v>
                </c:pt>
                <c:pt idx="4">
                  <c:v>otro</c:v>
                </c:pt>
              </c:strCache>
            </c:strRef>
          </c:cat>
          <c:val>
            <c:numRef>
              <c:f>Resultados!$D$31:$D$33</c:f>
              <c:numCache>
                <c:formatCode>0.0%</c:formatCode>
                <c:ptCount val="3"/>
                <c:pt idx="0">
                  <c:v>0.22043010752688172</c:v>
                </c:pt>
                <c:pt idx="1">
                  <c:v>0.27956989247311825</c:v>
                </c:pt>
                <c:pt idx="2">
                  <c:v>0.5</c:v>
                </c:pt>
              </c:numCache>
            </c:numRef>
          </c:val>
        </c:ser>
        <c:ser>
          <c:idx val="1"/>
          <c:order val="1"/>
          <c:tx>
            <c:strRef>
              <c:f>Resultados!$A$35</c:f>
              <c:strCache>
                <c:ptCount val="1"/>
                <c:pt idx="0">
                  <c:v> En verano     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Resultados!$A$25:$A$29</c:f>
              <c:strCache>
                <c:ptCount val="5"/>
                <c:pt idx="0">
                  <c:v> 2 horas  </c:v>
                </c:pt>
                <c:pt idx="1">
                  <c:v> 4 horas  </c:v>
                </c:pt>
                <c:pt idx="2">
                  <c:v> 6 horas</c:v>
                </c:pt>
                <c:pt idx="3">
                  <c:v>No sabe.</c:v>
                </c:pt>
                <c:pt idx="4">
                  <c:v>otro</c:v>
                </c:pt>
              </c:strCache>
            </c:strRef>
          </c:cat>
          <c:val>
            <c:numRef>
              <c:f>Resultados!$D$25:$D$29</c:f>
              <c:numCache>
                <c:formatCode>0.0%</c:formatCode>
                <c:ptCount val="5"/>
                <c:pt idx="0">
                  <c:v>0.20447284345047922</c:v>
                </c:pt>
                <c:pt idx="1">
                  <c:v>0.18849840255591055</c:v>
                </c:pt>
                <c:pt idx="2">
                  <c:v>0.23322683706070288</c:v>
                </c:pt>
                <c:pt idx="3">
                  <c:v>0.15335463258785942</c:v>
                </c:pt>
                <c:pt idx="4">
                  <c:v>0.22044728434504793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448280"/>
        <c:axId val="205447496"/>
      </c:barChart>
      <c:catAx>
        <c:axId val="20544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7496"/>
        <c:crosses val="autoZero"/>
        <c:auto val="1"/>
        <c:lblAlgn val="ctr"/>
        <c:lblOffset val="100"/>
        <c:noMultiLvlLbl val="0"/>
      </c:catAx>
      <c:valAx>
        <c:axId val="20544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/>
              <a:t>Preg.11Dias de abastecimiento de agua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Resultados!$A$35</c:f>
              <c:strCache>
                <c:ptCount val="1"/>
                <c:pt idx="0">
                  <c:v> En verano         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Resultados!$A$43:$A$48</c:f>
              <c:strCache>
                <c:ptCount val="6"/>
                <c:pt idx="0">
                  <c:v>Todos los días </c:v>
                </c:pt>
                <c:pt idx="1">
                  <c:v>día por medio </c:v>
                </c:pt>
                <c:pt idx="2">
                  <c:v>Cada 2 días                </c:v>
                </c:pt>
                <c:pt idx="3">
                  <c:v>Cada 4 días                </c:v>
                </c:pt>
                <c:pt idx="4">
                  <c:v>Cada 6 días                </c:v>
                </c:pt>
                <c:pt idx="5">
                  <c:v>No llega.                    </c:v>
                </c:pt>
              </c:strCache>
            </c:strRef>
          </c:cat>
          <c:val>
            <c:numRef>
              <c:f>Resultados!$D$36:$D$41</c:f>
              <c:numCache>
                <c:formatCode>0.0%</c:formatCode>
                <c:ptCount val="6"/>
                <c:pt idx="0">
                  <c:v>0.18604651162790697</c:v>
                </c:pt>
                <c:pt idx="1">
                  <c:v>0.44767441860465118</c:v>
                </c:pt>
                <c:pt idx="2">
                  <c:v>0.19476744186046513</c:v>
                </c:pt>
                <c:pt idx="3">
                  <c:v>0.10755813953488372</c:v>
                </c:pt>
                <c:pt idx="4">
                  <c:v>3.1976744186046513E-2</c:v>
                </c:pt>
                <c:pt idx="5">
                  <c:v>3.1976744186046513E-2</c:v>
                </c:pt>
              </c:numCache>
            </c:numRef>
          </c:val>
        </c:ser>
        <c:ser>
          <c:idx val="1"/>
          <c:order val="1"/>
          <c:tx>
            <c:strRef>
              <c:f>Resultados!$A$42</c:f>
              <c:strCache>
                <c:ptCount val="1"/>
                <c:pt idx="0">
                  <c:v>En invierno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Resultados!$A$43:$A$48</c:f>
              <c:strCache>
                <c:ptCount val="6"/>
                <c:pt idx="0">
                  <c:v>Todos los días </c:v>
                </c:pt>
                <c:pt idx="1">
                  <c:v>día por medio </c:v>
                </c:pt>
                <c:pt idx="2">
                  <c:v>Cada 2 días                </c:v>
                </c:pt>
                <c:pt idx="3">
                  <c:v>Cada 4 días                </c:v>
                </c:pt>
                <c:pt idx="4">
                  <c:v>Cada 6 días                </c:v>
                </c:pt>
                <c:pt idx="5">
                  <c:v>No llega.                    </c:v>
                </c:pt>
              </c:strCache>
            </c:strRef>
          </c:cat>
          <c:val>
            <c:numRef>
              <c:f>Resultados!$D$43:$D$48</c:f>
              <c:numCache>
                <c:formatCode>0.0%</c:formatCode>
                <c:ptCount val="6"/>
                <c:pt idx="0">
                  <c:v>0.31034482758620691</c:v>
                </c:pt>
                <c:pt idx="1">
                  <c:v>0.47021943573667713</c:v>
                </c:pt>
                <c:pt idx="2">
                  <c:v>0.16300940438871472</c:v>
                </c:pt>
                <c:pt idx="3">
                  <c:v>4.3887147335423198E-2</c:v>
                </c:pt>
                <c:pt idx="4">
                  <c:v>1.2539184952978056E-2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5449064"/>
        <c:axId val="206109920"/>
        <c:axId val="0"/>
      </c:bar3DChart>
      <c:catAx>
        <c:axId val="20544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6109920"/>
        <c:crosses val="autoZero"/>
        <c:auto val="1"/>
        <c:lblAlgn val="ctr"/>
        <c:lblOffset val="100"/>
        <c:noMultiLvlLbl val="0"/>
      </c:catAx>
      <c:valAx>
        <c:axId val="2061099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0544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7</xdr:col>
      <xdr:colOff>0</xdr:colOff>
      <xdr:row>15</xdr:row>
      <xdr:rowOff>104775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0</xdr:row>
      <xdr:rowOff>171450</xdr:rowOff>
    </xdr:from>
    <xdr:to>
      <xdr:col>13</xdr:col>
      <xdr:colOff>752475</xdr:colOff>
      <xdr:row>15</xdr:row>
      <xdr:rowOff>57150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685801</xdr:colOff>
      <xdr:row>1</xdr:row>
      <xdr:rowOff>19050</xdr:rowOff>
    </xdr:from>
    <xdr:to>
      <xdr:col>20</xdr:col>
      <xdr:colOff>685801</xdr:colOff>
      <xdr:row>15</xdr:row>
      <xdr:rowOff>19050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28</xdr:col>
      <xdr:colOff>0</xdr:colOff>
      <xdr:row>15</xdr:row>
      <xdr:rowOff>76200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0</xdr:colOff>
      <xdr:row>1</xdr:row>
      <xdr:rowOff>0</xdr:rowOff>
    </xdr:from>
    <xdr:to>
      <xdr:col>35</xdr:col>
      <xdr:colOff>0</xdr:colOff>
      <xdr:row>15</xdr:row>
      <xdr:rowOff>76200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7</xdr:col>
      <xdr:colOff>28575</xdr:colOff>
      <xdr:row>32</xdr:row>
      <xdr:rowOff>19050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14</xdr:col>
      <xdr:colOff>0</xdr:colOff>
      <xdr:row>32</xdr:row>
      <xdr:rowOff>76200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18</xdr:row>
      <xdr:rowOff>0</xdr:rowOff>
    </xdr:from>
    <xdr:to>
      <xdr:col>21</xdr:col>
      <xdr:colOff>0</xdr:colOff>
      <xdr:row>32</xdr:row>
      <xdr:rowOff>76200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523875</xdr:colOff>
      <xdr:row>17</xdr:row>
      <xdr:rowOff>9525</xdr:rowOff>
    </xdr:from>
    <xdr:to>
      <xdr:col>28</xdr:col>
      <xdr:colOff>28575</xdr:colOff>
      <xdr:row>32</xdr:row>
      <xdr:rowOff>47625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35</xdr:col>
      <xdr:colOff>0</xdr:colOff>
      <xdr:row>32</xdr:row>
      <xdr:rowOff>76200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761999</xdr:colOff>
      <xdr:row>34</xdr:row>
      <xdr:rowOff>0</xdr:rowOff>
    </xdr:from>
    <xdr:to>
      <xdr:col>7</xdr:col>
      <xdr:colOff>9524</xdr:colOff>
      <xdr:row>49</xdr:row>
      <xdr:rowOff>152400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14</xdr:col>
      <xdr:colOff>28575</xdr:colOff>
      <xdr:row>49</xdr:row>
      <xdr:rowOff>180975</xdr:rowOff>
    </xdr:to>
    <xdr:graphicFrame macro="">
      <xdr:nvGraphicFramePr>
        <xdr:cNvPr id="32" name="Gráfic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34</xdr:row>
      <xdr:rowOff>0</xdr:rowOff>
    </xdr:from>
    <xdr:to>
      <xdr:col>21</xdr:col>
      <xdr:colOff>0</xdr:colOff>
      <xdr:row>48</xdr:row>
      <xdr:rowOff>76200</xdr:rowOff>
    </xdr:to>
    <xdr:graphicFrame macro="">
      <xdr:nvGraphicFramePr>
        <xdr:cNvPr id="33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495300</xdr:colOff>
      <xdr:row>34</xdr:row>
      <xdr:rowOff>0</xdr:rowOff>
    </xdr:from>
    <xdr:to>
      <xdr:col>27</xdr:col>
      <xdr:colOff>752475</xdr:colOff>
      <xdr:row>48</xdr:row>
      <xdr:rowOff>76200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752476</xdr:colOff>
      <xdr:row>33</xdr:row>
      <xdr:rowOff>171450</xdr:rowOff>
    </xdr:from>
    <xdr:to>
      <xdr:col>34</xdr:col>
      <xdr:colOff>733426</xdr:colOff>
      <xdr:row>49</xdr:row>
      <xdr:rowOff>28575</xdr:rowOff>
    </xdr:to>
    <xdr:graphicFrame macro="">
      <xdr:nvGraphicFramePr>
        <xdr:cNvPr id="35" name="Grá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51</xdr:row>
      <xdr:rowOff>171450</xdr:rowOff>
    </xdr:from>
    <xdr:to>
      <xdr:col>7</xdr:col>
      <xdr:colOff>9525</xdr:colOff>
      <xdr:row>66</xdr:row>
      <xdr:rowOff>180975</xdr:rowOff>
    </xdr:to>
    <xdr:graphicFrame macro="">
      <xdr:nvGraphicFramePr>
        <xdr:cNvPr id="36" name="Gráfico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14</xdr:col>
      <xdr:colOff>0</xdr:colOff>
      <xdr:row>66</xdr:row>
      <xdr:rowOff>76200</xdr:rowOff>
    </xdr:to>
    <xdr:graphicFrame macro="">
      <xdr:nvGraphicFramePr>
        <xdr:cNvPr id="37" name="Gráfico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9525</xdr:colOff>
      <xdr:row>51</xdr:row>
      <xdr:rowOff>152399</xdr:rowOff>
    </xdr:from>
    <xdr:to>
      <xdr:col>20</xdr:col>
      <xdr:colOff>714375</xdr:colOff>
      <xdr:row>66</xdr:row>
      <xdr:rowOff>95250</xdr:rowOff>
    </xdr:to>
    <xdr:graphicFrame macro="">
      <xdr:nvGraphicFramePr>
        <xdr:cNvPr id="38" name="Gráfico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542925</xdr:colOff>
      <xdr:row>52</xdr:row>
      <xdr:rowOff>1938</xdr:rowOff>
    </xdr:from>
    <xdr:to>
      <xdr:col>27</xdr:col>
      <xdr:colOff>742950</xdr:colOff>
      <xdr:row>66</xdr:row>
      <xdr:rowOff>152399</xdr:rowOff>
    </xdr:to>
    <xdr:graphicFrame macro="">
      <xdr:nvGraphicFramePr>
        <xdr:cNvPr id="39" name="Gráfico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29</xdr:col>
      <xdr:colOff>1</xdr:colOff>
      <xdr:row>52</xdr:row>
      <xdr:rowOff>38100</xdr:rowOff>
    </xdr:from>
    <xdr:to>
      <xdr:col>35</xdr:col>
      <xdr:colOff>1</xdr:colOff>
      <xdr:row>67</xdr:row>
      <xdr:rowOff>0</xdr:rowOff>
    </xdr:to>
    <xdr:graphicFrame macro="">
      <xdr:nvGraphicFramePr>
        <xdr:cNvPr id="40" name="Gráfico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714376</xdr:colOff>
      <xdr:row>69</xdr:row>
      <xdr:rowOff>171450</xdr:rowOff>
    </xdr:from>
    <xdr:to>
      <xdr:col>6</xdr:col>
      <xdr:colOff>714375</xdr:colOff>
      <xdr:row>85</xdr:row>
      <xdr:rowOff>0</xdr:rowOff>
    </xdr:to>
    <xdr:graphicFrame macro="">
      <xdr:nvGraphicFramePr>
        <xdr:cNvPr id="41" name="Gráfico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70</xdr:row>
      <xdr:rowOff>0</xdr:rowOff>
    </xdr:from>
    <xdr:to>
      <xdr:col>13</xdr:col>
      <xdr:colOff>676275</xdr:colOff>
      <xdr:row>84</xdr:row>
      <xdr:rowOff>171450</xdr:rowOff>
    </xdr:to>
    <xdr:graphicFrame macro="">
      <xdr:nvGraphicFramePr>
        <xdr:cNvPr id="42" name="Gráfico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29</xdr:col>
      <xdr:colOff>0</xdr:colOff>
      <xdr:row>70</xdr:row>
      <xdr:rowOff>0</xdr:rowOff>
    </xdr:from>
    <xdr:to>
      <xdr:col>35</xdr:col>
      <xdr:colOff>647700</xdr:colOff>
      <xdr:row>84</xdr:row>
      <xdr:rowOff>19050</xdr:rowOff>
    </xdr:to>
    <xdr:graphicFrame macro="">
      <xdr:nvGraphicFramePr>
        <xdr:cNvPr id="43" name="Gráfico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0</xdr:colOff>
      <xdr:row>69</xdr:row>
      <xdr:rowOff>180975</xdr:rowOff>
    </xdr:from>
    <xdr:to>
      <xdr:col>21</xdr:col>
      <xdr:colOff>0</xdr:colOff>
      <xdr:row>84</xdr:row>
      <xdr:rowOff>66675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590550</xdr:colOff>
      <xdr:row>70</xdr:row>
      <xdr:rowOff>19050</xdr:rowOff>
    </xdr:from>
    <xdr:to>
      <xdr:col>28</xdr:col>
      <xdr:colOff>0</xdr:colOff>
      <xdr:row>84</xdr:row>
      <xdr:rowOff>95250</xdr:rowOff>
    </xdr:to>
    <xdr:graphicFrame macro="">
      <xdr:nvGraphicFramePr>
        <xdr:cNvPr id="45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7</xdr:col>
      <xdr:colOff>0</xdr:colOff>
      <xdr:row>101</xdr:row>
      <xdr:rowOff>76200</xdr:rowOff>
    </xdr:to>
    <xdr:graphicFrame macro="">
      <xdr:nvGraphicFramePr>
        <xdr:cNvPr id="46" name="Gráfico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87</xdr:row>
      <xdr:rowOff>0</xdr:rowOff>
    </xdr:from>
    <xdr:to>
      <xdr:col>14</xdr:col>
      <xdr:colOff>0</xdr:colOff>
      <xdr:row>101</xdr:row>
      <xdr:rowOff>76200</xdr:rowOff>
    </xdr:to>
    <xdr:graphicFrame macro="">
      <xdr:nvGraphicFramePr>
        <xdr:cNvPr id="47" name="Gráfico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0</xdr:colOff>
      <xdr:row>87</xdr:row>
      <xdr:rowOff>0</xdr:rowOff>
    </xdr:from>
    <xdr:to>
      <xdr:col>21</xdr:col>
      <xdr:colOff>0</xdr:colOff>
      <xdr:row>101</xdr:row>
      <xdr:rowOff>76200</xdr:rowOff>
    </xdr:to>
    <xdr:graphicFrame macro="">
      <xdr:nvGraphicFramePr>
        <xdr:cNvPr id="48" name="Gráfico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22</xdr:col>
      <xdr:colOff>0</xdr:colOff>
      <xdr:row>87</xdr:row>
      <xdr:rowOff>0</xdr:rowOff>
    </xdr:from>
    <xdr:to>
      <xdr:col>28</xdr:col>
      <xdr:colOff>0</xdr:colOff>
      <xdr:row>101</xdr:row>
      <xdr:rowOff>76200</xdr:rowOff>
    </xdr:to>
    <xdr:graphicFrame macro="">
      <xdr:nvGraphicFramePr>
        <xdr:cNvPr id="49" name="Gráfico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87</xdr:row>
      <xdr:rowOff>0</xdr:rowOff>
    </xdr:from>
    <xdr:to>
      <xdr:col>35</xdr:col>
      <xdr:colOff>0</xdr:colOff>
      <xdr:row>101</xdr:row>
      <xdr:rowOff>76200</xdr:rowOff>
    </xdr:to>
    <xdr:graphicFrame macro="">
      <xdr:nvGraphicFramePr>
        <xdr:cNvPr id="50" name="Gráfico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7</xdr:col>
      <xdr:colOff>0</xdr:colOff>
      <xdr:row>118</xdr:row>
      <xdr:rowOff>76200</xdr:rowOff>
    </xdr:to>
    <xdr:graphicFrame macro="">
      <xdr:nvGraphicFramePr>
        <xdr:cNvPr id="52" name="Gráfico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7</xdr:col>
      <xdr:colOff>761999</xdr:colOff>
      <xdr:row>104</xdr:row>
      <xdr:rowOff>0</xdr:rowOff>
    </xdr:from>
    <xdr:to>
      <xdr:col>14</xdr:col>
      <xdr:colOff>85724</xdr:colOff>
      <xdr:row>119</xdr:row>
      <xdr:rowOff>76200</xdr:rowOff>
    </xdr:to>
    <xdr:graphicFrame macro="">
      <xdr:nvGraphicFramePr>
        <xdr:cNvPr id="53" name="Gráfico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0</xdr:colOff>
      <xdr:row>104</xdr:row>
      <xdr:rowOff>0</xdr:rowOff>
    </xdr:from>
    <xdr:to>
      <xdr:col>21</xdr:col>
      <xdr:colOff>0</xdr:colOff>
      <xdr:row>118</xdr:row>
      <xdr:rowOff>76200</xdr:rowOff>
    </xdr:to>
    <xdr:graphicFrame macro="">
      <xdr:nvGraphicFramePr>
        <xdr:cNvPr id="54" name="Gráfico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22</xdr:col>
      <xdr:colOff>66674</xdr:colOff>
      <xdr:row>104</xdr:row>
      <xdr:rowOff>0</xdr:rowOff>
    </xdr:from>
    <xdr:to>
      <xdr:col>27</xdr:col>
      <xdr:colOff>761999</xdr:colOff>
      <xdr:row>118</xdr:row>
      <xdr:rowOff>19050</xdr:rowOff>
    </xdr:to>
    <xdr:graphicFrame macro="">
      <xdr:nvGraphicFramePr>
        <xdr:cNvPr id="55" name="Gráfico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29</xdr:col>
      <xdr:colOff>0</xdr:colOff>
      <xdr:row>104</xdr:row>
      <xdr:rowOff>0</xdr:rowOff>
    </xdr:from>
    <xdr:to>
      <xdr:col>35</xdr:col>
      <xdr:colOff>0</xdr:colOff>
      <xdr:row>118</xdr:row>
      <xdr:rowOff>76200</xdr:rowOff>
    </xdr:to>
    <xdr:graphicFrame macro="">
      <xdr:nvGraphicFramePr>
        <xdr:cNvPr id="56" name="Gráfico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714375</xdr:colOff>
      <xdr:row>120</xdr:row>
      <xdr:rowOff>180975</xdr:rowOff>
    </xdr:from>
    <xdr:to>
      <xdr:col>6</xdr:col>
      <xdr:colOff>714375</xdr:colOff>
      <xdr:row>135</xdr:row>
      <xdr:rowOff>66675</xdr:rowOff>
    </xdr:to>
    <xdr:graphicFrame macro="">
      <xdr:nvGraphicFramePr>
        <xdr:cNvPr id="57" name="Gráfico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8</xdr:col>
      <xdr:colOff>0</xdr:colOff>
      <xdr:row>121</xdr:row>
      <xdr:rowOff>0</xdr:rowOff>
    </xdr:from>
    <xdr:to>
      <xdr:col>14</xdr:col>
      <xdr:colOff>0</xdr:colOff>
      <xdr:row>135</xdr:row>
      <xdr:rowOff>76200</xdr:rowOff>
    </xdr:to>
    <xdr:graphicFrame macro="">
      <xdr:nvGraphicFramePr>
        <xdr:cNvPr id="60" name="Gráfico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0</xdr:colOff>
      <xdr:row>121</xdr:row>
      <xdr:rowOff>0</xdr:rowOff>
    </xdr:from>
    <xdr:to>
      <xdr:col>21</xdr:col>
      <xdr:colOff>0</xdr:colOff>
      <xdr:row>135</xdr:row>
      <xdr:rowOff>76200</xdr:rowOff>
    </xdr:to>
    <xdr:graphicFrame macro="">
      <xdr:nvGraphicFramePr>
        <xdr:cNvPr id="61" name="Gráfico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22</xdr:col>
      <xdr:colOff>0</xdr:colOff>
      <xdr:row>121</xdr:row>
      <xdr:rowOff>0</xdr:rowOff>
    </xdr:from>
    <xdr:to>
      <xdr:col>28</xdr:col>
      <xdr:colOff>0</xdr:colOff>
      <xdr:row>135</xdr:row>
      <xdr:rowOff>76200</xdr:rowOff>
    </xdr:to>
    <xdr:graphicFrame macro="">
      <xdr:nvGraphicFramePr>
        <xdr:cNvPr id="62" name="Gráfico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29</xdr:col>
      <xdr:colOff>0</xdr:colOff>
      <xdr:row>121</xdr:row>
      <xdr:rowOff>0</xdr:rowOff>
    </xdr:from>
    <xdr:to>
      <xdr:col>35</xdr:col>
      <xdr:colOff>0</xdr:colOff>
      <xdr:row>135</xdr:row>
      <xdr:rowOff>76200</xdr:rowOff>
    </xdr:to>
    <xdr:graphicFrame macro="">
      <xdr:nvGraphicFramePr>
        <xdr:cNvPr id="63" name="Gráfico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7</xdr:col>
      <xdr:colOff>0</xdr:colOff>
      <xdr:row>151</xdr:row>
      <xdr:rowOff>76200</xdr:rowOff>
    </xdr:to>
    <xdr:graphicFrame macro="">
      <xdr:nvGraphicFramePr>
        <xdr:cNvPr id="64" name="Gráfico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8</xdr:col>
      <xdr:colOff>0</xdr:colOff>
      <xdr:row>137</xdr:row>
      <xdr:rowOff>0</xdr:rowOff>
    </xdr:from>
    <xdr:to>
      <xdr:col>14</xdr:col>
      <xdr:colOff>0</xdr:colOff>
      <xdr:row>151</xdr:row>
      <xdr:rowOff>76200</xdr:rowOff>
    </xdr:to>
    <xdr:graphicFrame macro="">
      <xdr:nvGraphicFramePr>
        <xdr:cNvPr id="65" name="Gráfico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15</xdr:col>
      <xdr:colOff>0</xdr:colOff>
      <xdr:row>137</xdr:row>
      <xdr:rowOff>0</xdr:rowOff>
    </xdr:from>
    <xdr:to>
      <xdr:col>21</xdr:col>
      <xdr:colOff>0</xdr:colOff>
      <xdr:row>151</xdr:row>
      <xdr:rowOff>76200</xdr:rowOff>
    </xdr:to>
    <xdr:graphicFrame macro="">
      <xdr:nvGraphicFramePr>
        <xdr:cNvPr id="66" name="Gráfico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22</xdr:col>
      <xdr:colOff>0</xdr:colOff>
      <xdr:row>137</xdr:row>
      <xdr:rowOff>0</xdr:rowOff>
    </xdr:from>
    <xdr:to>
      <xdr:col>28</xdr:col>
      <xdr:colOff>0</xdr:colOff>
      <xdr:row>151</xdr:row>
      <xdr:rowOff>76200</xdr:rowOff>
    </xdr:to>
    <xdr:graphicFrame macro="">
      <xdr:nvGraphicFramePr>
        <xdr:cNvPr id="67" name="Gráfico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28</xdr:col>
      <xdr:colOff>745849</xdr:colOff>
      <xdr:row>137</xdr:row>
      <xdr:rowOff>41413</xdr:rowOff>
    </xdr:from>
    <xdr:to>
      <xdr:col>34</xdr:col>
      <xdr:colOff>745849</xdr:colOff>
      <xdr:row>151</xdr:row>
      <xdr:rowOff>117613</xdr:rowOff>
    </xdr:to>
    <xdr:graphicFrame macro="">
      <xdr:nvGraphicFramePr>
        <xdr:cNvPr id="68" name="Gráfico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28575</xdr:colOff>
      <xdr:row>154</xdr:row>
      <xdr:rowOff>57150</xdr:rowOff>
    </xdr:from>
    <xdr:to>
      <xdr:col>21</xdr:col>
      <xdr:colOff>28575</xdr:colOff>
      <xdr:row>168</xdr:row>
      <xdr:rowOff>133350</xdr:rowOff>
    </xdr:to>
    <xdr:graphicFrame macro="">
      <xdr:nvGraphicFramePr>
        <xdr:cNvPr id="69" name="Gráfico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7</xdr:col>
      <xdr:colOff>0</xdr:colOff>
      <xdr:row>168</xdr:row>
      <xdr:rowOff>76200</xdr:rowOff>
    </xdr:to>
    <xdr:graphicFrame macro="">
      <xdr:nvGraphicFramePr>
        <xdr:cNvPr id="51" name="Gráfico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761999</xdr:colOff>
      <xdr:row>153</xdr:row>
      <xdr:rowOff>190499</xdr:rowOff>
    </xdr:from>
    <xdr:to>
      <xdr:col>14</xdr:col>
      <xdr:colOff>219074</xdr:colOff>
      <xdr:row>168</xdr:row>
      <xdr:rowOff>142874</xdr:rowOff>
    </xdr:to>
    <xdr:graphicFrame macro="">
      <xdr:nvGraphicFramePr>
        <xdr:cNvPr id="58" name="Gráfico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3"/>
  <sheetViews>
    <sheetView workbookViewId="0">
      <selection activeCell="C224" sqref="C224"/>
    </sheetView>
  </sheetViews>
  <sheetFormatPr baseColWidth="10" defaultRowHeight="15" x14ac:dyDescent="0.25"/>
  <cols>
    <col min="1" max="1" width="8.5703125" customWidth="1"/>
    <col min="2" max="2" width="47.42578125" customWidth="1"/>
    <col min="3" max="3" width="50.42578125" customWidth="1"/>
    <col min="4" max="4" width="16.7109375" customWidth="1"/>
  </cols>
  <sheetData>
    <row r="2" spans="1:4" x14ac:dyDescent="0.25">
      <c r="A2" s="14" t="s">
        <v>0</v>
      </c>
      <c r="B2" s="14" t="s">
        <v>1</v>
      </c>
      <c r="C2" s="15" t="s">
        <v>2</v>
      </c>
      <c r="D2" s="15" t="s">
        <v>3</v>
      </c>
    </row>
    <row r="3" spans="1:4" x14ac:dyDescent="0.25">
      <c r="A3" s="87" t="s">
        <v>105</v>
      </c>
      <c r="B3" s="88"/>
      <c r="C3" s="88"/>
      <c r="D3" s="89"/>
    </row>
    <row r="4" spans="1:4" x14ac:dyDescent="0.25">
      <c r="A4" s="4">
        <v>1</v>
      </c>
      <c r="B4" s="5" t="s">
        <v>861</v>
      </c>
      <c r="C4" s="3"/>
      <c r="D4" s="3"/>
    </row>
    <row r="5" spans="1:4" x14ac:dyDescent="0.25">
      <c r="A5" s="87" t="s">
        <v>106</v>
      </c>
      <c r="B5" s="88"/>
      <c r="C5" s="88"/>
      <c r="D5" s="89"/>
    </row>
    <row r="6" spans="1:4" x14ac:dyDescent="0.25">
      <c r="A6" s="102">
        <v>2</v>
      </c>
      <c r="B6" s="8" t="s">
        <v>862</v>
      </c>
      <c r="C6" s="3"/>
      <c r="D6" s="3"/>
    </row>
    <row r="7" spans="1:4" x14ac:dyDescent="0.25">
      <c r="A7" s="103"/>
      <c r="B7" s="8" t="s">
        <v>95</v>
      </c>
      <c r="C7" s="3"/>
      <c r="D7" s="3"/>
    </row>
    <row r="8" spans="1:4" x14ac:dyDescent="0.25">
      <c r="A8" s="103"/>
      <c r="B8" s="8" t="s">
        <v>96</v>
      </c>
      <c r="C8" s="3"/>
      <c r="D8" s="3"/>
    </row>
    <row r="9" spans="1:4" x14ac:dyDescent="0.25">
      <c r="A9" s="103"/>
      <c r="B9" s="8" t="s">
        <v>97</v>
      </c>
      <c r="C9" s="3"/>
      <c r="D9" s="3"/>
    </row>
    <row r="10" spans="1:4" x14ac:dyDescent="0.25">
      <c r="A10" s="103"/>
      <c r="B10" s="8" t="s">
        <v>98</v>
      </c>
      <c r="C10" s="3"/>
      <c r="D10" s="3"/>
    </row>
    <row r="11" spans="1:4" x14ac:dyDescent="0.25">
      <c r="A11" s="104"/>
      <c r="B11" s="9" t="s">
        <v>99</v>
      </c>
      <c r="C11" s="3"/>
      <c r="D11" s="3"/>
    </row>
    <row r="12" spans="1:4" x14ac:dyDescent="0.25">
      <c r="A12" s="4">
        <v>3</v>
      </c>
      <c r="B12" s="7" t="s">
        <v>863</v>
      </c>
      <c r="C12" s="3"/>
      <c r="D12" s="3"/>
    </row>
    <row r="13" spans="1:4" ht="15.75" customHeight="1" x14ac:dyDescent="0.25">
      <c r="A13" s="102">
        <v>4</v>
      </c>
      <c r="B13" s="99" t="s">
        <v>864</v>
      </c>
      <c r="C13" s="11" t="s">
        <v>43</v>
      </c>
      <c r="D13" s="1">
        <v>1</v>
      </c>
    </row>
    <row r="14" spans="1:4" x14ac:dyDescent="0.25">
      <c r="A14" s="104"/>
      <c r="B14" s="101"/>
      <c r="C14" s="11" t="s">
        <v>44</v>
      </c>
      <c r="D14" s="1">
        <v>2</v>
      </c>
    </row>
    <row r="15" spans="1:4" ht="30" x14ac:dyDescent="0.25">
      <c r="A15" s="19">
        <v>5</v>
      </c>
      <c r="B15" s="6" t="s">
        <v>865</v>
      </c>
      <c r="C15" s="11"/>
      <c r="D15" s="1"/>
    </row>
    <row r="16" spans="1:4" x14ac:dyDescent="0.25">
      <c r="A16" s="90" t="s">
        <v>107</v>
      </c>
      <c r="B16" s="117"/>
      <c r="C16" s="117"/>
      <c r="D16" s="118"/>
    </row>
    <row r="17" spans="1:4" x14ac:dyDescent="0.25">
      <c r="A17" s="108">
        <v>6</v>
      </c>
      <c r="B17" s="99" t="s">
        <v>866</v>
      </c>
      <c r="C17" s="11" t="s">
        <v>45</v>
      </c>
      <c r="D17" s="1">
        <v>1</v>
      </c>
    </row>
    <row r="18" spans="1:4" x14ac:dyDescent="0.25">
      <c r="A18" s="109"/>
      <c r="B18" s="101"/>
      <c r="C18" s="11" t="s">
        <v>4</v>
      </c>
      <c r="D18" s="1">
        <v>2</v>
      </c>
    </row>
    <row r="19" spans="1:4" x14ac:dyDescent="0.25">
      <c r="A19" s="102">
        <v>7</v>
      </c>
      <c r="B19" s="99" t="s">
        <v>867</v>
      </c>
      <c r="C19" s="11" t="s">
        <v>46</v>
      </c>
      <c r="D19" s="1">
        <v>1</v>
      </c>
    </row>
    <row r="20" spans="1:4" x14ac:dyDescent="0.25">
      <c r="A20" s="103"/>
      <c r="B20" s="100"/>
      <c r="C20" s="11" t="s">
        <v>47</v>
      </c>
      <c r="D20" s="1">
        <v>2</v>
      </c>
    </row>
    <row r="21" spans="1:4" x14ac:dyDescent="0.25">
      <c r="A21" s="103"/>
      <c r="B21" s="100"/>
      <c r="C21" s="11" t="s">
        <v>48</v>
      </c>
      <c r="D21" s="1">
        <v>3</v>
      </c>
    </row>
    <row r="22" spans="1:4" x14ac:dyDescent="0.25">
      <c r="A22" s="104"/>
      <c r="B22" s="101"/>
      <c r="C22" s="11" t="s">
        <v>19</v>
      </c>
      <c r="D22" s="1">
        <v>4</v>
      </c>
    </row>
    <row r="23" spans="1:4" x14ac:dyDescent="0.25">
      <c r="A23" s="102">
        <v>8</v>
      </c>
      <c r="B23" s="99" t="s">
        <v>868</v>
      </c>
      <c r="C23" s="12" t="s">
        <v>5</v>
      </c>
      <c r="D23" s="1">
        <v>1</v>
      </c>
    </row>
    <row r="24" spans="1:4" x14ac:dyDescent="0.25">
      <c r="A24" s="103"/>
      <c r="B24" s="100"/>
      <c r="C24" s="12" t="s">
        <v>49</v>
      </c>
      <c r="D24" s="1">
        <v>2</v>
      </c>
    </row>
    <row r="25" spans="1:4" x14ac:dyDescent="0.25">
      <c r="A25" s="103"/>
      <c r="B25" s="100"/>
      <c r="C25" s="12" t="s">
        <v>50</v>
      </c>
      <c r="D25" s="1">
        <v>3</v>
      </c>
    </row>
    <row r="26" spans="1:4" x14ac:dyDescent="0.25">
      <c r="A26" s="103"/>
      <c r="B26" s="100"/>
      <c r="C26" s="12" t="s">
        <v>51</v>
      </c>
      <c r="D26" s="1">
        <v>4</v>
      </c>
    </row>
    <row r="27" spans="1:4" x14ac:dyDescent="0.25">
      <c r="A27" s="103"/>
      <c r="B27" s="100"/>
      <c r="C27" s="12" t="s">
        <v>52</v>
      </c>
      <c r="D27" s="1">
        <v>5</v>
      </c>
    </row>
    <row r="28" spans="1:4" x14ac:dyDescent="0.25">
      <c r="A28" s="104"/>
      <c r="B28" s="101"/>
      <c r="C28" s="22" t="s">
        <v>121</v>
      </c>
      <c r="D28" s="23">
        <v>6</v>
      </c>
    </row>
    <row r="29" spans="1:4" x14ac:dyDescent="0.25">
      <c r="A29" s="87" t="s">
        <v>109</v>
      </c>
      <c r="B29" s="88"/>
      <c r="C29" s="88"/>
      <c r="D29" s="89"/>
    </row>
    <row r="30" spans="1:4" x14ac:dyDescent="0.25">
      <c r="A30" s="102">
        <v>9</v>
      </c>
      <c r="B30" s="99" t="s">
        <v>876</v>
      </c>
      <c r="C30" s="12" t="s">
        <v>38</v>
      </c>
      <c r="D30" s="1">
        <v>1</v>
      </c>
    </row>
    <row r="31" spans="1:4" x14ac:dyDescent="0.25">
      <c r="A31" s="104"/>
      <c r="B31" s="101"/>
      <c r="C31" s="12" t="s">
        <v>39</v>
      </c>
      <c r="D31" s="1">
        <v>2</v>
      </c>
    </row>
    <row r="32" spans="1:4" ht="15" customHeight="1" x14ac:dyDescent="0.25">
      <c r="A32" s="114">
        <v>10</v>
      </c>
      <c r="B32" s="111" t="s">
        <v>877</v>
      </c>
      <c r="C32" s="12" t="s">
        <v>6</v>
      </c>
      <c r="D32" s="1">
        <v>1</v>
      </c>
    </row>
    <row r="33" spans="1:4" x14ac:dyDescent="0.25">
      <c r="A33" s="115"/>
      <c r="B33" s="112"/>
      <c r="C33" s="12" t="s">
        <v>71</v>
      </c>
      <c r="D33" s="1">
        <v>2</v>
      </c>
    </row>
    <row r="34" spans="1:4" x14ac:dyDescent="0.25">
      <c r="A34" s="115"/>
      <c r="B34" s="112"/>
      <c r="C34" s="12" t="s">
        <v>53</v>
      </c>
      <c r="D34" s="1">
        <v>3</v>
      </c>
    </row>
    <row r="35" spans="1:4" x14ac:dyDescent="0.25">
      <c r="A35" s="115"/>
      <c r="B35" s="112"/>
      <c r="C35" s="12" t="s">
        <v>21</v>
      </c>
      <c r="D35" s="1">
        <v>4</v>
      </c>
    </row>
    <row r="36" spans="1:4" x14ac:dyDescent="0.25">
      <c r="A36" s="115"/>
      <c r="B36" s="112"/>
      <c r="C36" s="12" t="s">
        <v>22</v>
      </c>
      <c r="D36" s="1">
        <v>5</v>
      </c>
    </row>
    <row r="37" spans="1:4" x14ac:dyDescent="0.25">
      <c r="A37" s="115"/>
      <c r="B37" s="112"/>
      <c r="C37" s="12" t="s">
        <v>54</v>
      </c>
      <c r="D37" s="1">
        <v>6</v>
      </c>
    </row>
    <row r="38" spans="1:4" x14ac:dyDescent="0.25">
      <c r="A38" s="116"/>
      <c r="B38" s="113"/>
      <c r="C38" s="12" t="s">
        <v>19</v>
      </c>
      <c r="D38" s="1">
        <v>7</v>
      </c>
    </row>
    <row r="39" spans="1:4" ht="15" customHeight="1" x14ac:dyDescent="0.25">
      <c r="A39" s="87" t="s">
        <v>110</v>
      </c>
      <c r="B39" s="88"/>
      <c r="C39" s="88"/>
      <c r="D39" s="89"/>
    </row>
    <row r="40" spans="1:4" ht="15" customHeight="1" x14ac:dyDescent="0.25">
      <c r="A40" s="102">
        <v>11</v>
      </c>
      <c r="B40" s="105" t="s">
        <v>878</v>
      </c>
      <c r="C40" s="17" t="s">
        <v>11</v>
      </c>
      <c r="D40" s="1"/>
    </row>
    <row r="41" spans="1:4" x14ac:dyDescent="0.25">
      <c r="A41" s="103"/>
      <c r="B41" s="106"/>
      <c r="C41" s="11" t="s">
        <v>123</v>
      </c>
      <c r="D41" s="1">
        <v>1</v>
      </c>
    </row>
    <row r="42" spans="1:4" x14ac:dyDescent="0.25">
      <c r="A42" s="103"/>
      <c r="B42" s="106"/>
      <c r="C42" s="11" t="s">
        <v>124</v>
      </c>
      <c r="D42" s="1">
        <v>2</v>
      </c>
    </row>
    <row r="43" spans="1:4" x14ac:dyDescent="0.25">
      <c r="A43" s="103"/>
      <c r="B43" s="106"/>
      <c r="C43" s="11" t="s">
        <v>125</v>
      </c>
      <c r="D43" s="1">
        <v>3</v>
      </c>
    </row>
    <row r="44" spans="1:4" x14ac:dyDescent="0.25">
      <c r="A44" s="103"/>
      <c r="B44" s="106"/>
      <c r="C44" s="11" t="s">
        <v>78</v>
      </c>
      <c r="D44" s="1">
        <v>7</v>
      </c>
    </row>
    <row r="45" spans="1:4" x14ac:dyDescent="0.25">
      <c r="A45" s="103"/>
      <c r="B45" s="106"/>
      <c r="C45" s="11" t="s">
        <v>122</v>
      </c>
      <c r="D45" s="1">
        <v>8</v>
      </c>
    </row>
    <row r="46" spans="1:4" x14ac:dyDescent="0.25">
      <c r="A46" s="103"/>
      <c r="B46" s="106"/>
      <c r="C46" s="18" t="s">
        <v>10</v>
      </c>
      <c r="D46" s="1"/>
    </row>
    <row r="47" spans="1:4" x14ac:dyDescent="0.25">
      <c r="A47" s="103"/>
      <c r="B47" s="106"/>
      <c r="C47" s="11" t="s">
        <v>123</v>
      </c>
      <c r="D47" s="1">
        <v>4</v>
      </c>
    </row>
    <row r="48" spans="1:4" x14ac:dyDescent="0.25">
      <c r="A48" s="103"/>
      <c r="B48" s="106"/>
      <c r="C48" s="11" t="s">
        <v>124</v>
      </c>
      <c r="D48" s="1">
        <v>5</v>
      </c>
    </row>
    <row r="49" spans="1:4" x14ac:dyDescent="0.25">
      <c r="A49" s="103"/>
      <c r="B49" s="106"/>
      <c r="C49" s="11" t="s">
        <v>125</v>
      </c>
      <c r="D49" s="1">
        <v>6</v>
      </c>
    </row>
    <row r="50" spans="1:4" x14ac:dyDescent="0.25">
      <c r="A50" s="103"/>
      <c r="B50" s="106"/>
      <c r="C50" s="17" t="s">
        <v>12</v>
      </c>
      <c r="D50" s="1"/>
    </row>
    <row r="51" spans="1:4" x14ac:dyDescent="0.25">
      <c r="A51" s="103"/>
      <c r="B51" s="106"/>
      <c r="C51" s="18" t="s">
        <v>108</v>
      </c>
      <c r="D51" s="1"/>
    </row>
    <row r="52" spans="1:4" x14ac:dyDescent="0.25">
      <c r="A52" s="103"/>
      <c r="B52" s="106"/>
      <c r="C52" s="11" t="s">
        <v>13</v>
      </c>
      <c r="D52" s="1">
        <v>9</v>
      </c>
    </row>
    <row r="53" spans="1:4" x14ac:dyDescent="0.25">
      <c r="A53" s="103"/>
      <c r="B53" s="106"/>
      <c r="C53" s="11" t="s">
        <v>126</v>
      </c>
      <c r="D53" s="1">
        <v>10</v>
      </c>
    </row>
    <row r="54" spans="1:4" x14ac:dyDescent="0.25">
      <c r="A54" s="103"/>
      <c r="B54" s="106"/>
      <c r="C54" s="11" t="s">
        <v>14</v>
      </c>
      <c r="D54" s="1">
        <v>11</v>
      </c>
    </row>
    <row r="55" spans="1:4" x14ac:dyDescent="0.25">
      <c r="A55" s="103"/>
      <c r="B55" s="106"/>
      <c r="C55" s="11" t="s">
        <v>15</v>
      </c>
      <c r="D55" s="1">
        <v>12</v>
      </c>
    </row>
    <row r="56" spans="1:4" x14ac:dyDescent="0.25">
      <c r="A56" s="103"/>
      <c r="B56" s="106"/>
      <c r="C56" s="11" t="s">
        <v>16</v>
      </c>
      <c r="D56" s="1">
        <v>13</v>
      </c>
    </row>
    <row r="57" spans="1:4" x14ac:dyDescent="0.25">
      <c r="A57" s="103"/>
      <c r="B57" s="106"/>
      <c r="C57" s="11" t="s">
        <v>17</v>
      </c>
      <c r="D57" s="1">
        <v>14</v>
      </c>
    </row>
    <row r="58" spans="1:4" x14ac:dyDescent="0.25">
      <c r="A58" s="103"/>
      <c r="B58" s="106"/>
      <c r="C58" s="18" t="s">
        <v>10</v>
      </c>
      <c r="D58" s="1"/>
    </row>
    <row r="59" spans="1:4" x14ac:dyDescent="0.25">
      <c r="A59" s="103"/>
      <c r="B59" s="106"/>
      <c r="C59" s="11" t="s">
        <v>13</v>
      </c>
      <c r="D59" s="1">
        <v>15</v>
      </c>
    </row>
    <row r="60" spans="1:4" x14ac:dyDescent="0.25">
      <c r="A60" s="103"/>
      <c r="B60" s="106"/>
      <c r="C60" s="11" t="s">
        <v>126</v>
      </c>
      <c r="D60" s="1">
        <v>16</v>
      </c>
    </row>
    <row r="61" spans="1:4" x14ac:dyDescent="0.25">
      <c r="A61" s="103"/>
      <c r="B61" s="106"/>
      <c r="C61" s="11" t="s">
        <v>14</v>
      </c>
      <c r="D61" s="1">
        <v>17</v>
      </c>
    </row>
    <row r="62" spans="1:4" x14ac:dyDescent="0.25">
      <c r="A62" s="103"/>
      <c r="B62" s="106"/>
      <c r="C62" s="11" t="s">
        <v>15</v>
      </c>
      <c r="D62" s="1">
        <v>18</v>
      </c>
    </row>
    <row r="63" spans="1:4" x14ac:dyDescent="0.25">
      <c r="A63" s="103"/>
      <c r="B63" s="106"/>
      <c r="C63" s="11" t="s">
        <v>16</v>
      </c>
      <c r="D63" s="1">
        <v>19</v>
      </c>
    </row>
    <row r="64" spans="1:4" x14ac:dyDescent="0.25">
      <c r="A64" s="103"/>
      <c r="B64" s="106"/>
      <c r="C64" s="11" t="s">
        <v>17</v>
      </c>
      <c r="D64" s="1">
        <v>20</v>
      </c>
    </row>
    <row r="65" spans="1:4" x14ac:dyDescent="0.25">
      <c r="A65" s="87" t="s">
        <v>111</v>
      </c>
      <c r="B65" s="88"/>
      <c r="C65" s="88"/>
      <c r="D65" s="89"/>
    </row>
    <row r="66" spans="1:4" x14ac:dyDescent="0.25">
      <c r="A66" s="108">
        <v>12</v>
      </c>
      <c r="B66" s="99" t="s">
        <v>929</v>
      </c>
      <c r="C66" s="11" t="s">
        <v>55</v>
      </c>
      <c r="D66" s="1">
        <v>1</v>
      </c>
    </row>
    <row r="67" spans="1:4" x14ac:dyDescent="0.25">
      <c r="A67" s="109"/>
      <c r="B67" s="101"/>
      <c r="C67" s="13" t="s">
        <v>56</v>
      </c>
      <c r="D67" s="1">
        <v>2</v>
      </c>
    </row>
    <row r="68" spans="1:4" x14ac:dyDescent="0.25">
      <c r="A68" s="102">
        <v>13</v>
      </c>
      <c r="B68" s="99" t="s">
        <v>879</v>
      </c>
      <c r="C68" s="11" t="s">
        <v>18</v>
      </c>
      <c r="D68" s="1">
        <v>1</v>
      </c>
    </row>
    <row r="69" spans="1:4" x14ac:dyDescent="0.25">
      <c r="A69" s="103"/>
      <c r="B69" s="100"/>
      <c r="C69" s="11" t="s">
        <v>92</v>
      </c>
      <c r="D69" s="1">
        <v>2</v>
      </c>
    </row>
    <row r="70" spans="1:4" x14ac:dyDescent="0.25">
      <c r="A70" s="103"/>
      <c r="B70" s="100"/>
      <c r="C70" s="11" t="s">
        <v>93</v>
      </c>
      <c r="D70" s="1">
        <v>3</v>
      </c>
    </row>
    <row r="71" spans="1:4" x14ac:dyDescent="0.25">
      <c r="A71" s="103"/>
      <c r="B71" s="100"/>
      <c r="C71" s="11" t="s">
        <v>94</v>
      </c>
      <c r="D71" s="1">
        <v>4</v>
      </c>
    </row>
    <row r="72" spans="1:4" x14ac:dyDescent="0.25">
      <c r="A72" s="103"/>
      <c r="B72" s="100"/>
      <c r="C72" s="26" t="s">
        <v>938</v>
      </c>
      <c r="D72" s="23">
        <v>5</v>
      </c>
    </row>
    <row r="73" spans="1:4" x14ac:dyDescent="0.25">
      <c r="A73" s="104"/>
      <c r="B73" s="101"/>
      <c r="C73" s="11" t="s">
        <v>19</v>
      </c>
      <c r="D73" s="1">
        <v>6</v>
      </c>
    </row>
    <row r="74" spans="1:4" x14ac:dyDescent="0.25">
      <c r="A74" s="102">
        <v>14</v>
      </c>
      <c r="B74" s="99" t="s">
        <v>880</v>
      </c>
      <c r="C74" s="11" t="s">
        <v>57</v>
      </c>
      <c r="D74" s="1">
        <v>1</v>
      </c>
    </row>
    <row r="75" spans="1:4" x14ac:dyDescent="0.25">
      <c r="A75" s="103"/>
      <c r="B75" s="100"/>
      <c r="C75" s="11" t="s">
        <v>58</v>
      </c>
      <c r="D75" s="1">
        <v>2</v>
      </c>
    </row>
    <row r="76" spans="1:4" x14ac:dyDescent="0.25">
      <c r="A76" s="103"/>
      <c r="B76" s="100"/>
      <c r="C76" s="11" t="s">
        <v>59</v>
      </c>
      <c r="D76" s="1">
        <v>3</v>
      </c>
    </row>
    <row r="77" spans="1:4" x14ac:dyDescent="0.25">
      <c r="A77" s="103"/>
      <c r="B77" s="100"/>
      <c r="C77" s="11" t="s">
        <v>60</v>
      </c>
      <c r="D77" s="1">
        <v>4</v>
      </c>
    </row>
    <row r="78" spans="1:4" x14ac:dyDescent="0.25">
      <c r="A78" s="103"/>
      <c r="B78" s="100"/>
      <c r="C78" s="11" t="s">
        <v>61</v>
      </c>
      <c r="D78" s="1">
        <v>5</v>
      </c>
    </row>
    <row r="79" spans="1:4" x14ac:dyDescent="0.25">
      <c r="A79" s="103"/>
      <c r="B79" s="100"/>
      <c r="C79" s="11" t="s">
        <v>62</v>
      </c>
      <c r="D79" s="1">
        <v>6</v>
      </c>
    </row>
    <row r="80" spans="1:4" x14ac:dyDescent="0.25">
      <c r="A80" s="103"/>
      <c r="B80" s="100"/>
      <c r="C80" s="11" t="s">
        <v>63</v>
      </c>
      <c r="D80" s="1">
        <v>7</v>
      </c>
    </row>
    <row r="81" spans="1:4" x14ac:dyDescent="0.25">
      <c r="A81" s="104"/>
      <c r="B81" s="101"/>
      <c r="C81" s="13" t="s">
        <v>19</v>
      </c>
      <c r="D81" s="1">
        <v>8</v>
      </c>
    </row>
    <row r="82" spans="1:4" x14ac:dyDescent="0.25">
      <c r="A82" s="102">
        <v>15</v>
      </c>
      <c r="B82" s="99" t="s">
        <v>918</v>
      </c>
      <c r="C82" s="11" t="s">
        <v>55</v>
      </c>
      <c r="D82" s="1">
        <v>1</v>
      </c>
    </row>
    <row r="83" spans="1:4" x14ac:dyDescent="0.25">
      <c r="A83" s="104"/>
      <c r="B83" s="101"/>
      <c r="C83" s="13" t="s">
        <v>56</v>
      </c>
      <c r="D83" s="1">
        <v>2</v>
      </c>
    </row>
    <row r="84" spans="1:4" x14ac:dyDescent="0.25">
      <c r="A84" s="19">
        <v>16</v>
      </c>
      <c r="B84" s="6" t="s">
        <v>881</v>
      </c>
      <c r="C84" s="13"/>
      <c r="D84" s="1"/>
    </row>
    <row r="85" spans="1:4" x14ac:dyDescent="0.25">
      <c r="A85" s="102">
        <v>17</v>
      </c>
      <c r="B85" s="99" t="s">
        <v>882</v>
      </c>
      <c r="C85" s="11" t="s">
        <v>55</v>
      </c>
      <c r="D85" s="1">
        <v>1</v>
      </c>
    </row>
    <row r="86" spans="1:4" x14ac:dyDescent="0.25">
      <c r="A86" s="104"/>
      <c r="B86" s="101"/>
      <c r="C86" s="13" t="s">
        <v>56</v>
      </c>
      <c r="D86" s="1">
        <v>2</v>
      </c>
    </row>
    <row r="87" spans="1:4" x14ac:dyDescent="0.25">
      <c r="A87" s="108">
        <v>18</v>
      </c>
      <c r="B87" s="99" t="s">
        <v>883</v>
      </c>
      <c r="C87" s="11" t="s">
        <v>64</v>
      </c>
      <c r="D87" s="1">
        <v>1</v>
      </c>
    </row>
    <row r="88" spans="1:4" x14ac:dyDescent="0.25">
      <c r="A88" s="119"/>
      <c r="B88" s="100"/>
      <c r="C88" s="11" t="s">
        <v>65</v>
      </c>
      <c r="D88" s="1">
        <v>2</v>
      </c>
    </row>
    <row r="89" spans="1:4" x14ac:dyDescent="0.25">
      <c r="A89" s="109"/>
      <c r="B89" s="101"/>
      <c r="C89" s="11" t="s">
        <v>66</v>
      </c>
      <c r="D89" s="1">
        <v>3</v>
      </c>
    </row>
    <row r="90" spans="1:4" x14ac:dyDescent="0.25">
      <c r="A90" s="108">
        <v>19</v>
      </c>
      <c r="B90" s="99" t="s">
        <v>919</v>
      </c>
      <c r="C90" s="11" t="s">
        <v>67</v>
      </c>
      <c r="D90" s="1">
        <v>1</v>
      </c>
    </row>
    <row r="91" spans="1:4" x14ac:dyDescent="0.25">
      <c r="A91" s="119"/>
      <c r="B91" s="100"/>
      <c r="C91" s="11" t="s">
        <v>68</v>
      </c>
      <c r="D91" s="1">
        <v>2</v>
      </c>
    </row>
    <row r="92" spans="1:4" x14ac:dyDescent="0.25">
      <c r="A92" s="109"/>
      <c r="B92" s="101"/>
      <c r="C92" s="11" t="s">
        <v>69</v>
      </c>
      <c r="D92" s="1">
        <v>3</v>
      </c>
    </row>
    <row r="93" spans="1:4" ht="24" customHeight="1" x14ac:dyDescent="0.25">
      <c r="A93" s="102">
        <v>20</v>
      </c>
      <c r="B93" s="99" t="s">
        <v>884</v>
      </c>
      <c r="C93" s="11" t="s">
        <v>55</v>
      </c>
      <c r="D93" s="1">
        <v>1</v>
      </c>
    </row>
    <row r="94" spans="1:4" ht="21.75" customHeight="1" x14ac:dyDescent="0.25">
      <c r="A94" s="103"/>
      <c r="B94" s="100"/>
      <c r="C94" s="11" t="s">
        <v>70</v>
      </c>
      <c r="D94" s="1">
        <v>2</v>
      </c>
    </row>
    <row r="95" spans="1:4" ht="22.5" customHeight="1" x14ac:dyDescent="0.25">
      <c r="A95" s="104"/>
      <c r="B95" s="101"/>
      <c r="C95" s="11" t="s">
        <v>56</v>
      </c>
      <c r="D95" s="1">
        <v>3</v>
      </c>
    </row>
    <row r="96" spans="1:4" x14ac:dyDescent="0.25">
      <c r="A96" s="102">
        <v>21</v>
      </c>
      <c r="B96" s="99" t="s">
        <v>885</v>
      </c>
      <c r="C96" s="11" t="s">
        <v>6</v>
      </c>
      <c r="D96" s="1">
        <v>1</v>
      </c>
    </row>
    <row r="97" spans="1:4" x14ac:dyDescent="0.25">
      <c r="A97" s="103"/>
      <c r="B97" s="100"/>
      <c r="C97" s="11" t="s">
        <v>71</v>
      </c>
      <c r="D97" s="1">
        <v>2</v>
      </c>
    </row>
    <row r="98" spans="1:4" x14ac:dyDescent="0.25">
      <c r="A98" s="103"/>
      <c r="B98" s="100"/>
      <c r="C98" s="11" t="s">
        <v>53</v>
      </c>
      <c r="D98" s="1">
        <v>3</v>
      </c>
    </row>
    <row r="99" spans="1:4" x14ac:dyDescent="0.25">
      <c r="A99" s="103"/>
      <c r="B99" s="100"/>
      <c r="C99" s="11" t="s">
        <v>21</v>
      </c>
      <c r="D99" s="1">
        <v>4</v>
      </c>
    </row>
    <row r="100" spans="1:4" x14ac:dyDescent="0.25">
      <c r="A100" s="103"/>
      <c r="B100" s="100"/>
      <c r="C100" s="11" t="s">
        <v>22</v>
      </c>
      <c r="D100" s="1">
        <v>5</v>
      </c>
    </row>
    <row r="101" spans="1:4" x14ac:dyDescent="0.25">
      <c r="A101" s="104"/>
      <c r="B101" s="101"/>
      <c r="C101" s="13" t="s">
        <v>19</v>
      </c>
      <c r="D101" s="1">
        <v>6</v>
      </c>
    </row>
    <row r="102" spans="1:4" x14ac:dyDescent="0.25">
      <c r="A102" s="102">
        <v>22</v>
      </c>
      <c r="B102" s="99" t="s">
        <v>886</v>
      </c>
      <c r="C102" s="11" t="s">
        <v>72</v>
      </c>
      <c r="D102" s="2">
        <v>1</v>
      </c>
    </row>
    <row r="103" spans="1:4" x14ac:dyDescent="0.25">
      <c r="A103" s="103"/>
      <c r="B103" s="100"/>
      <c r="C103" s="11" t="s">
        <v>73</v>
      </c>
      <c r="D103" s="2">
        <v>2</v>
      </c>
    </row>
    <row r="104" spans="1:4" x14ac:dyDescent="0.25">
      <c r="A104" s="103"/>
      <c r="B104" s="100"/>
      <c r="C104" s="11" t="s">
        <v>74</v>
      </c>
      <c r="D104" s="2">
        <v>3</v>
      </c>
    </row>
    <row r="105" spans="1:4" x14ac:dyDescent="0.25">
      <c r="A105" s="104"/>
      <c r="B105" s="101"/>
      <c r="C105" s="11" t="s">
        <v>75</v>
      </c>
      <c r="D105" s="1">
        <v>4</v>
      </c>
    </row>
    <row r="106" spans="1:4" x14ac:dyDescent="0.25">
      <c r="A106" s="19">
        <v>23</v>
      </c>
      <c r="B106" s="6" t="s">
        <v>887</v>
      </c>
      <c r="C106" s="11"/>
      <c r="D106" s="1"/>
    </row>
    <row r="107" spans="1:4" x14ac:dyDescent="0.25">
      <c r="A107" s="102">
        <v>24</v>
      </c>
      <c r="B107" s="99" t="s">
        <v>888</v>
      </c>
      <c r="C107" s="11" t="s">
        <v>76</v>
      </c>
      <c r="D107" s="1">
        <v>1</v>
      </c>
    </row>
    <row r="108" spans="1:4" x14ac:dyDescent="0.25">
      <c r="A108" s="103"/>
      <c r="B108" s="100"/>
      <c r="C108" s="11" t="s">
        <v>77</v>
      </c>
      <c r="D108" s="1">
        <v>2</v>
      </c>
    </row>
    <row r="109" spans="1:4" x14ac:dyDescent="0.25">
      <c r="A109" s="103"/>
      <c r="B109" s="100"/>
      <c r="C109" s="11" t="s">
        <v>127</v>
      </c>
      <c r="D109" s="1">
        <v>3</v>
      </c>
    </row>
    <row r="110" spans="1:4" x14ac:dyDescent="0.25">
      <c r="A110" s="104"/>
      <c r="B110" s="101"/>
      <c r="C110" s="11" t="s">
        <v>78</v>
      </c>
      <c r="D110" s="1">
        <v>4</v>
      </c>
    </row>
    <row r="111" spans="1:4" x14ac:dyDescent="0.25">
      <c r="A111" s="87" t="s">
        <v>112</v>
      </c>
      <c r="B111" s="88"/>
      <c r="C111" s="88"/>
      <c r="D111" s="89"/>
    </row>
    <row r="112" spans="1:4" ht="24" customHeight="1" x14ac:dyDescent="0.25">
      <c r="A112" s="102">
        <v>25</v>
      </c>
      <c r="B112" s="99" t="s">
        <v>889</v>
      </c>
      <c r="C112" s="66" t="s">
        <v>79</v>
      </c>
      <c r="D112" s="67">
        <v>1</v>
      </c>
    </row>
    <row r="113" spans="1:4" ht="21" customHeight="1" x14ac:dyDescent="0.25">
      <c r="A113" s="103"/>
      <c r="B113" s="100"/>
      <c r="C113" s="58" t="s">
        <v>80</v>
      </c>
      <c r="D113" s="60">
        <v>2</v>
      </c>
    </row>
    <row r="114" spans="1:4" x14ac:dyDescent="0.25">
      <c r="A114" s="102">
        <v>26</v>
      </c>
      <c r="B114" s="99" t="s">
        <v>890</v>
      </c>
      <c r="C114" s="11" t="s">
        <v>81</v>
      </c>
      <c r="D114" s="1">
        <v>1</v>
      </c>
    </row>
    <row r="115" spans="1:4" x14ac:dyDescent="0.25">
      <c r="A115" s="103"/>
      <c r="B115" s="100"/>
      <c r="C115" s="11" t="s">
        <v>82</v>
      </c>
      <c r="D115" s="1">
        <v>2</v>
      </c>
    </row>
    <row r="116" spans="1:4" x14ac:dyDescent="0.25">
      <c r="A116" s="103"/>
      <c r="B116" s="100"/>
      <c r="C116" s="11" t="s">
        <v>83</v>
      </c>
      <c r="D116" s="1">
        <v>3</v>
      </c>
    </row>
    <row r="117" spans="1:4" x14ac:dyDescent="0.25">
      <c r="A117" s="104"/>
      <c r="B117" s="101"/>
      <c r="C117" s="11" t="s">
        <v>84</v>
      </c>
      <c r="D117" s="1">
        <v>4</v>
      </c>
    </row>
    <row r="118" spans="1:4" x14ac:dyDescent="0.25">
      <c r="A118" s="102">
        <v>27</v>
      </c>
      <c r="B118" s="99" t="s">
        <v>891</v>
      </c>
      <c r="C118" s="11" t="s">
        <v>85</v>
      </c>
      <c r="D118" s="1">
        <v>1</v>
      </c>
    </row>
    <row r="119" spans="1:4" x14ac:dyDescent="0.25">
      <c r="A119" s="103"/>
      <c r="B119" s="100"/>
      <c r="C119" s="11" t="s">
        <v>86</v>
      </c>
      <c r="D119" s="1">
        <v>2</v>
      </c>
    </row>
    <row r="120" spans="1:4" ht="17.25" x14ac:dyDescent="0.25">
      <c r="A120" s="104"/>
      <c r="B120" s="101"/>
      <c r="C120" s="13" t="s">
        <v>100</v>
      </c>
      <c r="D120" s="1">
        <v>3</v>
      </c>
    </row>
    <row r="121" spans="1:4" ht="27.75" customHeight="1" x14ac:dyDescent="0.25">
      <c r="A121" s="108">
        <v>28</v>
      </c>
      <c r="B121" s="99" t="s">
        <v>922</v>
      </c>
      <c r="C121" s="11" t="s">
        <v>55</v>
      </c>
      <c r="D121" s="1">
        <v>1</v>
      </c>
    </row>
    <row r="122" spans="1:4" ht="27" customHeight="1" x14ac:dyDescent="0.25">
      <c r="A122" s="109"/>
      <c r="B122" s="101"/>
      <c r="C122" s="11" t="s">
        <v>56</v>
      </c>
      <c r="D122" s="1">
        <v>2</v>
      </c>
    </row>
    <row r="123" spans="1:4" x14ac:dyDescent="0.25">
      <c r="A123" s="20">
        <v>29</v>
      </c>
      <c r="B123" s="6" t="s">
        <v>892</v>
      </c>
      <c r="C123" s="10"/>
      <c r="D123" s="21"/>
    </row>
    <row r="124" spans="1:4" x14ac:dyDescent="0.25">
      <c r="A124" s="102">
        <v>30</v>
      </c>
      <c r="B124" s="99" t="s">
        <v>920</v>
      </c>
      <c r="C124" s="63" t="s">
        <v>38</v>
      </c>
      <c r="D124" s="64">
        <v>1</v>
      </c>
    </row>
    <row r="125" spans="1:4" ht="25.5" customHeight="1" x14ac:dyDescent="0.25">
      <c r="A125" s="103"/>
      <c r="B125" s="100"/>
      <c r="C125" s="63" t="s">
        <v>39</v>
      </c>
      <c r="D125" s="64">
        <v>2</v>
      </c>
    </row>
    <row r="126" spans="1:4" ht="26.25" customHeight="1" x14ac:dyDescent="0.25">
      <c r="A126" s="87" t="s">
        <v>113</v>
      </c>
      <c r="B126" s="88"/>
      <c r="C126" s="88"/>
      <c r="D126" s="89"/>
    </row>
    <row r="127" spans="1:4" ht="15" customHeight="1" x14ac:dyDescent="0.25">
      <c r="A127" s="110">
        <v>31</v>
      </c>
      <c r="B127" s="99" t="s">
        <v>893</v>
      </c>
      <c r="C127" s="11" t="s">
        <v>38</v>
      </c>
      <c r="D127" s="1">
        <v>1</v>
      </c>
    </row>
    <row r="128" spans="1:4" x14ac:dyDescent="0.25">
      <c r="A128" s="110"/>
      <c r="B128" s="101"/>
      <c r="C128" s="11" t="s">
        <v>39</v>
      </c>
      <c r="D128" s="1">
        <v>2</v>
      </c>
    </row>
    <row r="129" spans="1:4" x14ac:dyDescent="0.25">
      <c r="A129" s="102">
        <v>32</v>
      </c>
      <c r="B129" s="99" t="s">
        <v>894</v>
      </c>
      <c r="C129" s="11" t="s">
        <v>128</v>
      </c>
      <c r="D129" s="1">
        <v>1</v>
      </c>
    </row>
    <row r="130" spans="1:4" ht="18" customHeight="1" x14ac:dyDescent="0.25">
      <c r="A130" s="103"/>
      <c r="B130" s="100"/>
      <c r="C130" s="11" t="s">
        <v>114</v>
      </c>
      <c r="D130" s="1">
        <v>2</v>
      </c>
    </row>
    <row r="131" spans="1:4" x14ac:dyDescent="0.25">
      <c r="A131" s="104"/>
      <c r="B131" s="101"/>
      <c r="C131" s="13" t="s">
        <v>19</v>
      </c>
      <c r="D131" s="1">
        <v>3</v>
      </c>
    </row>
    <row r="132" spans="1:4" x14ac:dyDescent="0.25">
      <c r="A132" s="102">
        <v>33</v>
      </c>
      <c r="B132" s="99" t="s">
        <v>895</v>
      </c>
      <c r="C132" s="11" t="s">
        <v>6</v>
      </c>
      <c r="D132" s="1">
        <v>1</v>
      </c>
    </row>
    <row r="133" spans="1:4" x14ac:dyDescent="0.25">
      <c r="A133" s="103"/>
      <c r="B133" s="100"/>
      <c r="C133" s="11" t="s">
        <v>21</v>
      </c>
      <c r="D133" s="1">
        <v>2</v>
      </c>
    </row>
    <row r="134" spans="1:4" x14ac:dyDescent="0.25">
      <c r="A134" s="103"/>
      <c r="B134" s="100"/>
      <c r="C134" s="11" t="s">
        <v>22</v>
      </c>
      <c r="D134" s="1">
        <v>3</v>
      </c>
    </row>
    <row r="135" spans="1:4" x14ac:dyDescent="0.25">
      <c r="A135" s="103"/>
      <c r="B135" s="100"/>
      <c r="C135" s="11" t="s">
        <v>87</v>
      </c>
      <c r="D135" s="1">
        <v>4</v>
      </c>
    </row>
    <row r="136" spans="1:4" x14ac:dyDescent="0.25">
      <c r="A136" s="103"/>
      <c r="B136" s="101"/>
      <c r="C136" s="13" t="s">
        <v>19</v>
      </c>
      <c r="D136" s="1">
        <v>5</v>
      </c>
    </row>
    <row r="137" spans="1:4" ht="25.5" customHeight="1" x14ac:dyDescent="0.25">
      <c r="A137" s="102">
        <v>34</v>
      </c>
      <c r="B137" s="99" t="s">
        <v>896</v>
      </c>
      <c r="C137" s="11" t="s">
        <v>55</v>
      </c>
      <c r="D137" s="1">
        <v>1</v>
      </c>
    </row>
    <row r="138" spans="1:4" ht="24" customHeight="1" x14ac:dyDescent="0.25">
      <c r="A138" s="104"/>
      <c r="B138" s="101"/>
      <c r="C138" s="11" t="s">
        <v>56</v>
      </c>
      <c r="D138" s="1">
        <v>2</v>
      </c>
    </row>
    <row r="139" spans="1:4" x14ac:dyDescent="0.25">
      <c r="A139" s="24">
        <v>35</v>
      </c>
      <c r="B139" s="16" t="s">
        <v>897</v>
      </c>
      <c r="C139" s="11"/>
      <c r="D139" s="1"/>
    </row>
    <row r="140" spans="1:4" x14ac:dyDescent="0.25">
      <c r="A140" s="102">
        <v>36</v>
      </c>
      <c r="B140" s="99" t="s">
        <v>898</v>
      </c>
      <c r="C140" s="11" t="s">
        <v>923</v>
      </c>
      <c r="D140" s="1">
        <v>1</v>
      </c>
    </row>
    <row r="141" spans="1:4" x14ac:dyDescent="0.25">
      <c r="A141" s="103"/>
      <c r="B141" s="100"/>
      <c r="C141" s="11" t="s">
        <v>101</v>
      </c>
      <c r="D141" s="1">
        <v>2</v>
      </c>
    </row>
    <row r="142" spans="1:4" x14ac:dyDescent="0.25">
      <c r="A142" s="103"/>
      <c r="B142" s="100"/>
      <c r="C142" s="11" t="s">
        <v>102</v>
      </c>
      <c r="D142" s="1">
        <v>3</v>
      </c>
    </row>
    <row r="143" spans="1:4" x14ac:dyDescent="0.25">
      <c r="A143" s="103"/>
      <c r="B143" s="100"/>
      <c r="C143" s="11" t="s">
        <v>103</v>
      </c>
      <c r="D143" s="1">
        <v>4</v>
      </c>
    </row>
    <row r="144" spans="1:4" x14ac:dyDescent="0.25">
      <c r="A144" s="104"/>
      <c r="B144" s="101"/>
      <c r="C144" s="13" t="s">
        <v>19</v>
      </c>
      <c r="D144" s="1">
        <v>5</v>
      </c>
    </row>
    <row r="145" spans="1:4" x14ac:dyDescent="0.25">
      <c r="A145" s="102">
        <v>37</v>
      </c>
      <c r="B145" s="99" t="s">
        <v>899</v>
      </c>
      <c r="C145" s="11" t="s">
        <v>55</v>
      </c>
      <c r="D145" s="1">
        <v>1</v>
      </c>
    </row>
    <row r="146" spans="1:4" x14ac:dyDescent="0.25">
      <c r="A146" s="104"/>
      <c r="B146" s="101"/>
      <c r="C146" s="13" t="s">
        <v>56</v>
      </c>
      <c r="D146" s="1">
        <v>2</v>
      </c>
    </row>
    <row r="147" spans="1:4" x14ac:dyDescent="0.25">
      <c r="A147" s="102">
        <v>38</v>
      </c>
      <c r="B147" s="99" t="s">
        <v>900</v>
      </c>
      <c r="C147" s="11" t="s">
        <v>88</v>
      </c>
      <c r="D147" s="1">
        <v>1</v>
      </c>
    </row>
    <row r="148" spans="1:4" x14ac:dyDescent="0.25">
      <c r="A148" s="103"/>
      <c r="B148" s="100"/>
      <c r="C148" s="11" t="s">
        <v>89</v>
      </c>
      <c r="D148" s="1">
        <v>2</v>
      </c>
    </row>
    <row r="149" spans="1:4" x14ac:dyDescent="0.25">
      <c r="A149" s="104"/>
      <c r="B149" s="101"/>
      <c r="C149" s="11" t="s">
        <v>90</v>
      </c>
      <c r="D149" s="1">
        <v>3</v>
      </c>
    </row>
    <row r="150" spans="1:4" x14ac:dyDescent="0.25">
      <c r="A150" s="102">
        <v>39</v>
      </c>
      <c r="B150" s="99" t="s">
        <v>901</v>
      </c>
      <c r="C150" s="11" t="s">
        <v>55</v>
      </c>
      <c r="D150" s="1">
        <v>1</v>
      </c>
    </row>
    <row r="151" spans="1:4" ht="17.25" x14ac:dyDescent="0.25">
      <c r="A151" s="104"/>
      <c r="B151" s="101"/>
      <c r="C151" s="13" t="s">
        <v>104</v>
      </c>
      <c r="D151" s="1">
        <v>2</v>
      </c>
    </row>
    <row r="152" spans="1:4" x14ac:dyDescent="0.25">
      <c r="A152" s="102">
        <v>40</v>
      </c>
      <c r="B152" s="99" t="s">
        <v>902</v>
      </c>
      <c r="C152" s="11" t="s">
        <v>72</v>
      </c>
      <c r="D152" s="1">
        <v>1</v>
      </c>
    </row>
    <row r="153" spans="1:4" x14ac:dyDescent="0.25">
      <c r="A153" s="103"/>
      <c r="B153" s="100"/>
      <c r="C153" s="11" t="s">
        <v>73</v>
      </c>
      <c r="D153" s="1">
        <v>2</v>
      </c>
    </row>
    <row r="154" spans="1:4" x14ac:dyDescent="0.25">
      <c r="A154" s="103"/>
      <c r="B154" s="100"/>
      <c r="C154" s="11" t="s">
        <v>74</v>
      </c>
      <c r="D154" s="1">
        <v>3</v>
      </c>
    </row>
    <row r="155" spans="1:4" x14ac:dyDescent="0.25">
      <c r="A155" s="104"/>
      <c r="B155" s="101"/>
      <c r="C155" s="13" t="s">
        <v>75</v>
      </c>
      <c r="D155" s="1">
        <v>4</v>
      </c>
    </row>
    <row r="156" spans="1:4" x14ac:dyDescent="0.25">
      <c r="A156" s="19">
        <v>41</v>
      </c>
      <c r="B156" s="6" t="s">
        <v>903</v>
      </c>
      <c r="C156" s="13"/>
      <c r="D156" s="1"/>
    </row>
    <row r="157" spans="1:4" x14ac:dyDescent="0.25">
      <c r="A157" s="90" t="s">
        <v>115</v>
      </c>
      <c r="B157" s="91"/>
      <c r="C157" s="91"/>
      <c r="D157" s="92"/>
    </row>
    <row r="158" spans="1:4" ht="15" customHeight="1" x14ac:dyDescent="0.25">
      <c r="A158" s="102">
        <v>42</v>
      </c>
      <c r="B158" s="99" t="s">
        <v>904</v>
      </c>
      <c r="C158" s="11" t="s">
        <v>23</v>
      </c>
      <c r="D158" s="1">
        <v>1</v>
      </c>
    </row>
    <row r="159" spans="1:4" x14ac:dyDescent="0.25">
      <c r="A159" s="103"/>
      <c r="B159" s="100"/>
      <c r="C159" s="11" t="s">
        <v>24</v>
      </c>
      <c r="D159" s="1">
        <v>2</v>
      </c>
    </row>
    <row r="160" spans="1:4" x14ac:dyDescent="0.25">
      <c r="A160" s="103"/>
      <c r="B160" s="100"/>
      <c r="C160" s="11" t="s">
        <v>25</v>
      </c>
      <c r="D160" s="1">
        <v>3</v>
      </c>
    </row>
    <row r="161" spans="1:4" x14ac:dyDescent="0.25">
      <c r="A161" s="103"/>
      <c r="B161" s="100"/>
      <c r="C161" s="11" t="s">
        <v>26</v>
      </c>
      <c r="D161" s="1">
        <v>4</v>
      </c>
    </row>
    <row r="162" spans="1:4" x14ac:dyDescent="0.25">
      <c r="A162" s="103"/>
      <c r="B162" s="100"/>
      <c r="C162" s="11" t="s">
        <v>27</v>
      </c>
      <c r="D162" s="1">
        <v>5</v>
      </c>
    </row>
    <row r="163" spans="1:4" x14ac:dyDescent="0.25">
      <c r="A163" s="103"/>
      <c r="B163" s="100"/>
      <c r="C163" s="11" t="s">
        <v>129</v>
      </c>
      <c r="D163" s="1">
        <v>6</v>
      </c>
    </row>
    <row r="164" spans="1:4" ht="18" customHeight="1" x14ac:dyDescent="0.25">
      <c r="A164" s="103"/>
      <c r="B164" s="100"/>
      <c r="C164" s="68" t="s">
        <v>130</v>
      </c>
      <c r="D164" s="1">
        <v>7</v>
      </c>
    </row>
    <row r="165" spans="1:4" x14ac:dyDescent="0.25">
      <c r="A165" s="103"/>
      <c r="B165" s="100"/>
      <c r="C165" s="25" t="s">
        <v>63</v>
      </c>
      <c r="D165" s="1">
        <v>8</v>
      </c>
    </row>
    <row r="166" spans="1:4" x14ac:dyDescent="0.25">
      <c r="A166" s="103"/>
      <c r="B166" s="100"/>
      <c r="C166" s="1" t="s">
        <v>131</v>
      </c>
      <c r="D166" s="1">
        <v>9</v>
      </c>
    </row>
    <row r="167" spans="1:4" ht="15.75" customHeight="1" x14ac:dyDescent="0.25">
      <c r="A167" s="102">
        <v>43</v>
      </c>
      <c r="B167" s="99" t="s">
        <v>905</v>
      </c>
      <c r="C167" s="1" t="s">
        <v>38</v>
      </c>
      <c r="D167" s="1">
        <v>1</v>
      </c>
    </row>
    <row r="168" spans="1:4" x14ac:dyDescent="0.25">
      <c r="A168" s="104"/>
      <c r="B168" s="101"/>
      <c r="C168" s="1" t="s">
        <v>39</v>
      </c>
      <c r="D168" s="1">
        <v>2</v>
      </c>
    </row>
    <row r="169" spans="1:4" ht="28.5" customHeight="1" x14ac:dyDescent="0.25">
      <c r="A169" s="24">
        <v>44</v>
      </c>
      <c r="B169" s="54" t="s">
        <v>906</v>
      </c>
      <c r="C169" s="11"/>
      <c r="D169" s="1"/>
    </row>
    <row r="170" spans="1:4" x14ac:dyDescent="0.25">
      <c r="A170" s="19">
        <v>45</v>
      </c>
      <c r="B170" s="16" t="s">
        <v>907</v>
      </c>
      <c r="C170" s="11"/>
      <c r="D170" s="1"/>
    </row>
    <row r="171" spans="1:4" x14ac:dyDescent="0.25">
      <c r="A171" s="102">
        <v>46</v>
      </c>
      <c r="B171" s="99" t="s">
        <v>908</v>
      </c>
      <c r="C171" s="11" t="s">
        <v>28</v>
      </c>
      <c r="D171" s="1">
        <v>1</v>
      </c>
    </row>
    <row r="172" spans="1:4" x14ac:dyDescent="0.25">
      <c r="A172" s="103"/>
      <c r="B172" s="100"/>
      <c r="C172" s="11" t="s">
        <v>29</v>
      </c>
      <c r="D172" s="1">
        <v>2</v>
      </c>
    </row>
    <row r="173" spans="1:4" x14ac:dyDescent="0.25">
      <c r="A173" s="104"/>
      <c r="B173" s="101"/>
      <c r="C173" s="11" t="s">
        <v>132</v>
      </c>
      <c r="D173" s="1">
        <v>3</v>
      </c>
    </row>
    <row r="174" spans="1:4" x14ac:dyDescent="0.25">
      <c r="A174" s="105">
        <v>47</v>
      </c>
      <c r="B174" s="99" t="s">
        <v>909</v>
      </c>
      <c r="C174" s="11" t="s">
        <v>133</v>
      </c>
      <c r="D174" s="1">
        <v>1</v>
      </c>
    </row>
    <row r="175" spans="1:4" ht="15" customHeight="1" x14ac:dyDescent="0.25">
      <c r="A175" s="106"/>
      <c r="B175" s="100"/>
      <c r="C175" s="11" t="s">
        <v>30</v>
      </c>
      <c r="D175" s="1">
        <v>2</v>
      </c>
    </row>
    <row r="176" spans="1:4" x14ac:dyDescent="0.25">
      <c r="A176" s="106"/>
      <c r="B176" s="100"/>
      <c r="C176" s="11" t="s">
        <v>134</v>
      </c>
      <c r="D176" s="1">
        <v>3</v>
      </c>
    </row>
    <row r="177" spans="1:4" x14ac:dyDescent="0.25">
      <c r="A177" s="106"/>
      <c r="B177" s="100"/>
      <c r="C177" s="11" t="s">
        <v>31</v>
      </c>
      <c r="D177" s="1">
        <v>4</v>
      </c>
    </row>
    <row r="178" spans="1:4" x14ac:dyDescent="0.25">
      <c r="A178" s="106"/>
      <c r="B178" s="100"/>
      <c r="C178" s="11" t="s">
        <v>32</v>
      </c>
      <c r="D178" s="1">
        <v>5</v>
      </c>
    </row>
    <row r="179" spans="1:4" x14ac:dyDescent="0.25">
      <c r="A179" s="107"/>
      <c r="B179" s="101"/>
      <c r="C179" s="26" t="s">
        <v>131</v>
      </c>
      <c r="D179" s="1">
        <v>6</v>
      </c>
    </row>
    <row r="180" spans="1:4" ht="15" customHeight="1" x14ac:dyDescent="0.25">
      <c r="A180" s="93" t="s">
        <v>116</v>
      </c>
      <c r="B180" s="94"/>
      <c r="C180" s="94"/>
      <c r="D180" s="95"/>
    </row>
    <row r="181" spans="1:4" ht="17.25" customHeight="1" x14ac:dyDescent="0.25">
      <c r="A181" s="102">
        <v>48</v>
      </c>
      <c r="B181" s="99" t="s">
        <v>910</v>
      </c>
      <c r="C181" s="11" t="s">
        <v>117</v>
      </c>
      <c r="D181" s="1">
        <v>1</v>
      </c>
    </row>
    <row r="182" spans="1:4" x14ac:dyDescent="0.25">
      <c r="A182" s="103"/>
      <c r="B182" s="100"/>
      <c r="C182" s="11" t="s">
        <v>33</v>
      </c>
      <c r="D182" s="1">
        <v>2</v>
      </c>
    </row>
    <row r="183" spans="1:4" x14ac:dyDescent="0.25">
      <c r="A183" s="103"/>
      <c r="B183" s="100"/>
      <c r="C183" s="11" t="s">
        <v>34</v>
      </c>
      <c r="D183" s="1">
        <v>3</v>
      </c>
    </row>
    <row r="184" spans="1:4" x14ac:dyDescent="0.25">
      <c r="A184" s="103"/>
      <c r="B184" s="100"/>
      <c r="C184" s="11" t="s">
        <v>119</v>
      </c>
      <c r="D184" s="1">
        <v>4</v>
      </c>
    </row>
    <row r="185" spans="1:4" x14ac:dyDescent="0.25">
      <c r="A185" s="103"/>
      <c r="B185" s="100"/>
      <c r="C185" s="11" t="s">
        <v>118</v>
      </c>
      <c r="D185" s="1">
        <v>5</v>
      </c>
    </row>
    <row r="186" spans="1:4" x14ac:dyDescent="0.25">
      <c r="A186" s="104"/>
      <c r="B186" s="101"/>
      <c r="C186" s="13" t="s">
        <v>19</v>
      </c>
      <c r="D186" s="1">
        <v>6</v>
      </c>
    </row>
    <row r="187" spans="1:4" x14ac:dyDescent="0.25">
      <c r="A187" s="102">
        <v>49</v>
      </c>
      <c r="B187" s="99" t="s">
        <v>911</v>
      </c>
      <c r="C187" s="11" t="s">
        <v>35</v>
      </c>
      <c r="D187" s="1">
        <v>1</v>
      </c>
    </row>
    <row r="188" spans="1:4" x14ac:dyDescent="0.25">
      <c r="A188" s="103"/>
      <c r="B188" s="100"/>
      <c r="C188" s="11" t="s">
        <v>36</v>
      </c>
      <c r="D188" s="1">
        <v>2</v>
      </c>
    </row>
    <row r="189" spans="1:4" x14ac:dyDescent="0.25">
      <c r="A189" s="103"/>
      <c r="B189" s="100"/>
      <c r="C189" s="11" t="s">
        <v>37</v>
      </c>
      <c r="D189" s="1">
        <v>3</v>
      </c>
    </row>
    <row r="190" spans="1:4" x14ac:dyDescent="0.25">
      <c r="A190" s="104"/>
      <c r="B190" s="101"/>
      <c r="C190" s="13" t="s">
        <v>91</v>
      </c>
      <c r="D190" s="1">
        <v>4</v>
      </c>
    </row>
    <row r="191" spans="1:4" x14ac:dyDescent="0.25">
      <c r="A191" s="102">
        <v>50</v>
      </c>
      <c r="B191" s="99" t="s">
        <v>926</v>
      </c>
      <c r="C191" s="11" t="s">
        <v>924</v>
      </c>
      <c r="D191" s="1">
        <v>1</v>
      </c>
    </row>
    <row r="192" spans="1:4" x14ac:dyDescent="0.25">
      <c r="A192" s="103"/>
      <c r="B192" s="100"/>
      <c r="C192" s="11" t="s">
        <v>86</v>
      </c>
      <c r="D192" s="1">
        <v>2</v>
      </c>
    </row>
    <row r="193" spans="1:4" x14ac:dyDescent="0.25">
      <c r="A193" s="103"/>
      <c r="B193" s="100"/>
      <c r="C193" s="11" t="s">
        <v>74</v>
      </c>
      <c r="D193" s="1">
        <v>3</v>
      </c>
    </row>
    <row r="194" spans="1:4" x14ac:dyDescent="0.25">
      <c r="A194" s="104"/>
      <c r="B194" s="101"/>
      <c r="C194" s="11" t="s">
        <v>85</v>
      </c>
      <c r="D194" s="1">
        <v>4</v>
      </c>
    </row>
    <row r="195" spans="1:4" x14ac:dyDescent="0.25">
      <c r="A195" s="108">
        <v>51</v>
      </c>
      <c r="B195" s="99" t="s">
        <v>912</v>
      </c>
      <c r="C195" s="11" t="s">
        <v>38</v>
      </c>
      <c r="D195" s="1">
        <v>1</v>
      </c>
    </row>
    <row r="196" spans="1:4" x14ac:dyDescent="0.25">
      <c r="A196" s="109"/>
      <c r="B196" s="101"/>
      <c r="C196" s="11" t="s">
        <v>39</v>
      </c>
      <c r="D196" s="1">
        <v>2</v>
      </c>
    </row>
    <row r="197" spans="1:4" x14ac:dyDescent="0.25">
      <c r="A197" s="96" t="s">
        <v>120</v>
      </c>
      <c r="B197" s="97"/>
      <c r="C197" s="97"/>
      <c r="D197" s="98"/>
    </row>
    <row r="198" spans="1:4" ht="20.25" customHeight="1" x14ac:dyDescent="0.25">
      <c r="A198" s="105">
        <v>52</v>
      </c>
      <c r="B198" s="99" t="s">
        <v>925</v>
      </c>
      <c r="C198" s="65" t="s">
        <v>38</v>
      </c>
      <c r="D198" s="59">
        <v>1</v>
      </c>
    </row>
    <row r="199" spans="1:4" ht="26.25" customHeight="1" x14ac:dyDescent="0.25">
      <c r="A199" s="107"/>
      <c r="B199" s="101"/>
      <c r="C199" s="11" t="s">
        <v>39</v>
      </c>
      <c r="D199" s="1">
        <v>2</v>
      </c>
    </row>
    <row r="200" spans="1:4" ht="21.75" customHeight="1" x14ac:dyDescent="0.25">
      <c r="A200" s="102">
        <v>53</v>
      </c>
      <c r="B200" s="99" t="s">
        <v>913</v>
      </c>
      <c r="C200" s="58" t="s">
        <v>38</v>
      </c>
      <c r="D200" s="60">
        <v>1</v>
      </c>
    </row>
    <row r="201" spans="1:4" ht="24" customHeight="1" x14ac:dyDescent="0.25">
      <c r="A201" s="103"/>
      <c r="B201" s="100"/>
      <c r="C201" s="58" t="s">
        <v>39</v>
      </c>
      <c r="D201" s="59">
        <v>2</v>
      </c>
    </row>
    <row r="202" spans="1:4" ht="24.75" customHeight="1" x14ac:dyDescent="0.25">
      <c r="A202" s="102">
        <v>54</v>
      </c>
      <c r="B202" s="99" t="s">
        <v>914</v>
      </c>
      <c r="C202" s="58" t="s">
        <v>38</v>
      </c>
      <c r="D202" s="59">
        <v>1</v>
      </c>
    </row>
    <row r="203" spans="1:4" ht="25.5" customHeight="1" x14ac:dyDescent="0.25">
      <c r="A203" s="103"/>
      <c r="B203" s="100"/>
      <c r="C203" s="58" t="s">
        <v>39</v>
      </c>
      <c r="D203" s="59">
        <v>2</v>
      </c>
    </row>
    <row r="204" spans="1:4" x14ac:dyDescent="0.25">
      <c r="A204" s="102">
        <v>55</v>
      </c>
      <c r="B204" s="99" t="s">
        <v>915</v>
      </c>
      <c r="C204" s="11" t="s">
        <v>38</v>
      </c>
      <c r="D204" s="1">
        <v>1</v>
      </c>
    </row>
    <row r="205" spans="1:4" x14ac:dyDescent="0.25">
      <c r="A205" s="104"/>
      <c r="B205" s="101"/>
      <c r="C205" s="13" t="s">
        <v>39</v>
      </c>
      <c r="D205" s="1">
        <v>2</v>
      </c>
    </row>
    <row r="206" spans="1:4" x14ac:dyDescent="0.25">
      <c r="A206" s="102">
        <v>56</v>
      </c>
      <c r="B206" s="99" t="s">
        <v>921</v>
      </c>
      <c r="C206" s="11" t="s">
        <v>927</v>
      </c>
      <c r="D206" s="1">
        <v>1</v>
      </c>
    </row>
    <row r="207" spans="1:4" x14ac:dyDescent="0.25">
      <c r="A207" s="103"/>
      <c r="B207" s="100"/>
      <c r="C207" s="11" t="s">
        <v>42</v>
      </c>
      <c r="D207" s="1">
        <v>2</v>
      </c>
    </row>
    <row r="208" spans="1:4" x14ac:dyDescent="0.25">
      <c r="A208" s="104"/>
      <c r="B208" s="101"/>
      <c r="C208" s="11" t="s">
        <v>928</v>
      </c>
      <c r="D208" s="1">
        <v>3</v>
      </c>
    </row>
    <row r="209" spans="1:4" x14ac:dyDescent="0.25">
      <c r="A209" s="102">
        <v>57</v>
      </c>
      <c r="B209" s="99" t="s">
        <v>916</v>
      </c>
      <c r="C209" s="11" t="s">
        <v>38</v>
      </c>
      <c r="D209" s="1">
        <v>1</v>
      </c>
    </row>
    <row r="210" spans="1:4" x14ac:dyDescent="0.25">
      <c r="A210" s="104"/>
      <c r="B210" s="101"/>
      <c r="C210" s="13" t="s">
        <v>39</v>
      </c>
      <c r="D210" s="1">
        <v>2</v>
      </c>
    </row>
    <row r="211" spans="1:4" x14ac:dyDescent="0.25">
      <c r="A211" s="102">
        <v>58</v>
      </c>
      <c r="B211" s="99" t="s">
        <v>917</v>
      </c>
      <c r="C211" s="11" t="s">
        <v>40</v>
      </c>
      <c r="D211" s="1">
        <v>1</v>
      </c>
    </row>
    <row r="212" spans="1:4" x14ac:dyDescent="0.25">
      <c r="A212" s="103"/>
      <c r="B212" s="100"/>
      <c r="C212" s="11" t="s">
        <v>42</v>
      </c>
      <c r="D212" s="1">
        <v>2</v>
      </c>
    </row>
    <row r="213" spans="1:4" x14ac:dyDescent="0.25">
      <c r="A213" s="104"/>
      <c r="B213" s="101"/>
      <c r="C213" s="11" t="s">
        <v>41</v>
      </c>
      <c r="D213" s="1">
        <v>3</v>
      </c>
    </row>
  </sheetData>
  <mergeCells count="106">
    <mergeCell ref="B198:B199"/>
    <mergeCell ref="A198:A199"/>
    <mergeCell ref="B200:B201"/>
    <mergeCell ref="A200:A201"/>
    <mergeCell ref="B68:B73"/>
    <mergeCell ref="A68:A73"/>
    <mergeCell ref="B74:B81"/>
    <mergeCell ref="A74:A81"/>
    <mergeCell ref="B93:B95"/>
    <mergeCell ref="A93:A95"/>
    <mergeCell ref="B96:B101"/>
    <mergeCell ref="A96:A101"/>
    <mergeCell ref="B102:B105"/>
    <mergeCell ref="A102:A105"/>
    <mergeCell ref="B107:B110"/>
    <mergeCell ref="A107:A110"/>
    <mergeCell ref="A112:A113"/>
    <mergeCell ref="B112:B113"/>
    <mergeCell ref="B114:B117"/>
    <mergeCell ref="A114:A117"/>
    <mergeCell ref="A118:A120"/>
    <mergeCell ref="B118:B120"/>
    <mergeCell ref="B181:B186"/>
    <mergeCell ref="A181:A186"/>
    <mergeCell ref="A40:A64"/>
    <mergeCell ref="A66:A67"/>
    <mergeCell ref="B82:B83"/>
    <mergeCell ref="A82:A83"/>
    <mergeCell ref="B85:B86"/>
    <mergeCell ref="A85:A86"/>
    <mergeCell ref="B87:B89"/>
    <mergeCell ref="A87:A89"/>
    <mergeCell ref="B90:B92"/>
    <mergeCell ref="A90:A92"/>
    <mergeCell ref="A191:A194"/>
    <mergeCell ref="B195:B196"/>
    <mergeCell ref="A195:A196"/>
    <mergeCell ref="B187:B190"/>
    <mergeCell ref="A187:A190"/>
    <mergeCell ref="A3:D3"/>
    <mergeCell ref="A5:D5"/>
    <mergeCell ref="A29:D29"/>
    <mergeCell ref="B13:B14"/>
    <mergeCell ref="A13:A14"/>
    <mergeCell ref="A17:A18"/>
    <mergeCell ref="B17:B18"/>
    <mergeCell ref="B19:B22"/>
    <mergeCell ref="A19:A22"/>
    <mergeCell ref="B23:B28"/>
    <mergeCell ref="A23:A28"/>
    <mergeCell ref="B30:B31"/>
    <mergeCell ref="A30:A31"/>
    <mergeCell ref="B32:B38"/>
    <mergeCell ref="A32:A38"/>
    <mergeCell ref="A6:A11"/>
    <mergeCell ref="A16:D16"/>
    <mergeCell ref="A39:D39"/>
    <mergeCell ref="B40:B64"/>
    <mergeCell ref="A132:A136"/>
    <mergeCell ref="B137:B138"/>
    <mergeCell ref="B66:B67"/>
    <mergeCell ref="B209:B210"/>
    <mergeCell ref="A209:A210"/>
    <mergeCell ref="B211:B213"/>
    <mergeCell ref="A211:A213"/>
    <mergeCell ref="B202:B203"/>
    <mergeCell ref="A202:A203"/>
    <mergeCell ref="B204:B205"/>
    <mergeCell ref="A204:A205"/>
    <mergeCell ref="B206:B208"/>
    <mergeCell ref="A206:A208"/>
    <mergeCell ref="B145:B146"/>
    <mergeCell ref="A145:A146"/>
    <mergeCell ref="B147:B149"/>
    <mergeCell ref="A147:A149"/>
    <mergeCell ref="B150:B151"/>
    <mergeCell ref="A150:A151"/>
    <mergeCell ref="B152:B155"/>
    <mergeCell ref="A152:A155"/>
    <mergeCell ref="B158:B166"/>
    <mergeCell ref="A158:A166"/>
    <mergeCell ref="B191:B194"/>
    <mergeCell ref="A65:D65"/>
    <mergeCell ref="A111:D111"/>
    <mergeCell ref="A126:D126"/>
    <mergeCell ref="A157:D157"/>
    <mergeCell ref="A180:D180"/>
    <mergeCell ref="A197:D197"/>
    <mergeCell ref="B171:B173"/>
    <mergeCell ref="A171:A173"/>
    <mergeCell ref="B167:B168"/>
    <mergeCell ref="A167:A168"/>
    <mergeCell ref="B174:B179"/>
    <mergeCell ref="A174:A179"/>
    <mergeCell ref="B121:B122"/>
    <mergeCell ref="A121:A122"/>
    <mergeCell ref="B124:B125"/>
    <mergeCell ref="A124:A125"/>
    <mergeCell ref="B140:B144"/>
    <mergeCell ref="A137:A138"/>
    <mergeCell ref="B127:B128"/>
    <mergeCell ref="B132:B136"/>
    <mergeCell ref="A140:A144"/>
    <mergeCell ref="B129:B131"/>
    <mergeCell ref="A127:A128"/>
    <mergeCell ref="A129:A131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9"/>
  <sheetViews>
    <sheetView topLeftCell="D1" workbookViewId="0">
      <selection activeCell="I14" sqref="I14"/>
    </sheetView>
  </sheetViews>
  <sheetFormatPr baseColWidth="10" defaultRowHeight="15" x14ac:dyDescent="0.25"/>
  <cols>
    <col min="1" max="1" width="4.42578125" customWidth="1"/>
    <col min="2" max="5" width="20.7109375" customWidth="1"/>
    <col min="6" max="6" width="26.85546875" customWidth="1"/>
    <col min="7" max="7" width="20.7109375" customWidth="1"/>
    <col min="8" max="8" width="38.42578125" customWidth="1"/>
    <col min="9" max="9" width="38.85546875" customWidth="1"/>
    <col min="10" max="10" width="42.7109375" customWidth="1"/>
  </cols>
  <sheetData>
    <row r="1" spans="1:10" s="70" customFormat="1" ht="53.25" customHeight="1" x14ac:dyDescent="0.4">
      <c r="A1" s="69"/>
      <c r="B1" s="82" t="s">
        <v>136</v>
      </c>
      <c r="C1" s="82" t="s">
        <v>95</v>
      </c>
      <c r="D1" s="82" t="s">
        <v>137</v>
      </c>
      <c r="E1" s="82" t="s">
        <v>138</v>
      </c>
      <c r="F1" s="82" t="s">
        <v>139</v>
      </c>
      <c r="G1" s="82" t="s">
        <v>99</v>
      </c>
      <c r="H1" s="82" t="s">
        <v>140</v>
      </c>
      <c r="I1" s="82" t="s">
        <v>141</v>
      </c>
      <c r="J1" s="83" t="s">
        <v>939</v>
      </c>
    </row>
    <row r="2" spans="1:10" x14ac:dyDescent="0.25">
      <c r="A2" s="62">
        <v>1</v>
      </c>
      <c r="B2" t="s">
        <v>142</v>
      </c>
      <c r="C2" s="71" t="s">
        <v>143</v>
      </c>
      <c r="D2">
        <v>25</v>
      </c>
      <c r="E2" t="s">
        <v>144</v>
      </c>
      <c r="F2" t="s">
        <v>145</v>
      </c>
      <c r="G2" t="s">
        <v>146</v>
      </c>
      <c r="H2" t="s">
        <v>147</v>
      </c>
      <c r="I2" s="62">
        <v>5</v>
      </c>
      <c r="J2" s="84">
        <v>71</v>
      </c>
    </row>
    <row r="3" spans="1:10" x14ac:dyDescent="0.25">
      <c r="A3" s="62">
        <v>2</v>
      </c>
      <c r="B3" t="s">
        <v>142</v>
      </c>
      <c r="C3" s="71" t="s">
        <v>148</v>
      </c>
      <c r="D3">
        <v>34</v>
      </c>
      <c r="E3" t="s">
        <v>149</v>
      </c>
      <c r="F3" t="s">
        <v>150</v>
      </c>
      <c r="G3" t="s">
        <v>151</v>
      </c>
      <c r="H3" t="s">
        <v>152</v>
      </c>
      <c r="I3" s="62">
        <v>5</v>
      </c>
      <c r="J3" s="84">
        <v>245</v>
      </c>
    </row>
    <row r="4" spans="1:10" x14ac:dyDescent="0.25">
      <c r="A4" s="62">
        <v>3</v>
      </c>
      <c r="B4" t="s">
        <v>142</v>
      </c>
      <c r="C4" s="71" t="s">
        <v>153</v>
      </c>
      <c r="D4">
        <v>66</v>
      </c>
      <c r="E4" t="s">
        <v>144</v>
      </c>
      <c r="F4" t="s">
        <v>154</v>
      </c>
      <c r="G4" t="s">
        <v>151</v>
      </c>
      <c r="H4" t="s">
        <v>155</v>
      </c>
      <c r="I4" s="62">
        <v>5</v>
      </c>
      <c r="J4" s="84">
        <v>71</v>
      </c>
    </row>
    <row r="5" spans="1:10" x14ac:dyDescent="0.25">
      <c r="A5" s="62">
        <v>4</v>
      </c>
      <c r="B5" t="s">
        <v>142</v>
      </c>
      <c r="C5" s="71" t="s">
        <v>156</v>
      </c>
      <c r="D5">
        <v>40</v>
      </c>
      <c r="E5" t="s">
        <v>157</v>
      </c>
      <c r="F5" t="s">
        <v>158</v>
      </c>
      <c r="G5" t="s">
        <v>158</v>
      </c>
      <c r="H5" t="s">
        <v>159</v>
      </c>
      <c r="I5" s="62">
        <v>4</v>
      </c>
      <c r="J5" s="84">
        <v>84</v>
      </c>
    </row>
    <row r="6" spans="1:10" x14ac:dyDescent="0.25">
      <c r="A6" s="62">
        <v>5</v>
      </c>
      <c r="B6" t="s">
        <v>142</v>
      </c>
      <c r="C6" s="71" t="s">
        <v>160</v>
      </c>
      <c r="D6">
        <v>35</v>
      </c>
      <c r="E6" t="s">
        <v>161</v>
      </c>
      <c r="F6" t="s">
        <v>162</v>
      </c>
      <c r="G6" t="s">
        <v>163</v>
      </c>
      <c r="H6" t="s">
        <v>159</v>
      </c>
      <c r="I6" s="62">
        <v>5</v>
      </c>
      <c r="J6" s="84">
        <v>71</v>
      </c>
    </row>
    <row r="7" spans="1:10" x14ac:dyDescent="0.25">
      <c r="A7" s="62">
        <v>6</v>
      </c>
      <c r="B7" t="s">
        <v>142</v>
      </c>
      <c r="C7" s="71" t="s">
        <v>164</v>
      </c>
      <c r="D7">
        <v>29</v>
      </c>
      <c r="E7" t="s">
        <v>165</v>
      </c>
      <c r="F7" t="s">
        <v>166</v>
      </c>
      <c r="G7" t="s">
        <v>167</v>
      </c>
      <c r="H7" t="s">
        <v>168</v>
      </c>
      <c r="I7" s="62">
        <v>6</v>
      </c>
      <c r="J7" s="85" t="s">
        <v>875</v>
      </c>
    </row>
    <row r="8" spans="1:10" x14ac:dyDescent="0.25">
      <c r="A8" s="62">
        <v>7</v>
      </c>
      <c r="B8" t="s">
        <v>142</v>
      </c>
      <c r="C8" s="71" t="s">
        <v>169</v>
      </c>
      <c r="D8">
        <v>23</v>
      </c>
      <c r="E8" t="s">
        <v>144</v>
      </c>
      <c r="I8" s="62">
        <v>4</v>
      </c>
      <c r="J8" s="85" t="s">
        <v>875</v>
      </c>
    </row>
    <row r="9" spans="1:10" x14ac:dyDescent="0.25">
      <c r="A9" s="62">
        <v>8</v>
      </c>
      <c r="B9" t="s">
        <v>170</v>
      </c>
      <c r="C9" s="71" t="s">
        <v>171</v>
      </c>
      <c r="D9">
        <v>45</v>
      </c>
      <c r="E9" t="s">
        <v>144</v>
      </c>
      <c r="F9" t="s">
        <v>154</v>
      </c>
      <c r="G9" t="s">
        <v>151</v>
      </c>
      <c r="H9" t="s">
        <v>172</v>
      </c>
      <c r="I9" s="62">
        <v>5</v>
      </c>
      <c r="J9" s="85" t="s">
        <v>875</v>
      </c>
    </row>
    <row r="10" spans="1:10" x14ac:dyDescent="0.25">
      <c r="A10" s="62">
        <v>9</v>
      </c>
      <c r="B10" t="s">
        <v>170</v>
      </c>
      <c r="C10" s="71" t="s">
        <v>173</v>
      </c>
      <c r="D10">
        <v>22</v>
      </c>
      <c r="E10" t="s">
        <v>174</v>
      </c>
      <c r="F10" t="s">
        <v>167</v>
      </c>
      <c r="G10" t="s">
        <v>167</v>
      </c>
      <c r="H10" t="s">
        <v>155</v>
      </c>
      <c r="I10" s="62">
        <v>9</v>
      </c>
      <c r="J10" s="85" t="s">
        <v>875</v>
      </c>
    </row>
    <row r="11" spans="1:10" x14ac:dyDescent="0.25">
      <c r="A11" s="62">
        <v>10</v>
      </c>
      <c r="B11" t="s">
        <v>170</v>
      </c>
      <c r="C11" s="71" t="s">
        <v>175</v>
      </c>
      <c r="D11">
        <v>75</v>
      </c>
      <c r="E11" t="s">
        <v>176</v>
      </c>
      <c r="F11" t="s">
        <v>158</v>
      </c>
      <c r="G11" t="s">
        <v>158</v>
      </c>
      <c r="H11" t="s">
        <v>177</v>
      </c>
      <c r="I11" s="62">
        <v>5</v>
      </c>
      <c r="J11" s="85" t="s">
        <v>875</v>
      </c>
    </row>
    <row r="12" spans="1:10" x14ac:dyDescent="0.25">
      <c r="A12" s="62">
        <v>11</v>
      </c>
      <c r="B12" t="s">
        <v>170</v>
      </c>
      <c r="C12" s="71" t="s">
        <v>178</v>
      </c>
      <c r="D12">
        <v>27</v>
      </c>
      <c r="E12" t="s">
        <v>144</v>
      </c>
      <c r="H12" t="s">
        <v>179</v>
      </c>
      <c r="I12" s="62">
        <v>3</v>
      </c>
      <c r="J12" s="86">
        <v>120</v>
      </c>
    </row>
    <row r="13" spans="1:10" x14ac:dyDescent="0.25">
      <c r="A13" s="62">
        <v>12</v>
      </c>
      <c r="B13" t="s">
        <v>180</v>
      </c>
      <c r="C13" s="71" t="s">
        <v>181</v>
      </c>
      <c r="D13">
        <v>32</v>
      </c>
      <c r="E13" t="s">
        <v>182</v>
      </c>
      <c r="F13" t="s">
        <v>183</v>
      </c>
      <c r="G13" t="s">
        <v>184</v>
      </c>
      <c r="H13" t="s">
        <v>147</v>
      </c>
      <c r="I13" s="62">
        <v>5</v>
      </c>
      <c r="J13" s="85" t="s">
        <v>875</v>
      </c>
    </row>
    <row r="14" spans="1:10" x14ac:dyDescent="0.25">
      <c r="A14" s="62">
        <v>13</v>
      </c>
      <c r="B14" t="s">
        <v>180</v>
      </c>
      <c r="C14" s="71" t="s">
        <v>185</v>
      </c>
      <c r="D14">
        <v>53</v>
      </c>
      <c r="E14" t="s">
        <v>144</v>
      </c>
      <c r="F14" t="s">
        <v>186</v>
      </c>
      <c r="G14" t="s">
        <v>187</v>
      </c>
      <c r="H14" t="s">
        <v>147</v>
      </c>
      <c r="I14" t="s">
        <v>144</v>
      </c>
      <c r="J14" s="85" t="s">
        <v>875</v>
      </c>
    </row>
    <row r="15" spans="1:10" x14ac:dyDescent="0.25">
      <c r="A15" s="62">
        <v>14</v>
      </c>
      <c r="B15" t="s">
        <v>188</v>
      </c>
      <c r="C15" s="71" t="s">
        <v>189</v>
      </c>
      <c r="D15">
        <v>43</v>
      </c>
      <c r="E15" t="s">
        <v>190</v>
      </c>
      <c r="F15" t="s">
        <v>154</v>
      </c>
      <c r="G15" t="s">
        <v>151</v>
      </c>
      <c r="H15" t="s">
        <v>191</v>
      </c>
      <c r="I15" s="62">
        <v>6</v>
      </c>
      <c r="J15" s="85" t="s">
        <v>875</v>
      </c>
    </row>
    <row r="16" spans="1:10" x14ac:dyDescent="0.25">
      <c r="A16" s="62">
        <v>15</v>
      </c>
      <c r="B16" t="s">
        <v>188</v>
      </c>
      <c r="C16" s="71" t="s">
        <v>192</v>
      </c>
      <c r="D16">
        <v>43</v>
      </c>
      <c r="E16" t="s">
        <v>144</v>
      </c>
      <c r="F16" t="s">
        <v>193</v>
      </c>
      <c r="G16" t="s">
        <v>194</v>
      </c>
      <c r="H16" t="s">
        <v>191</v>
      </c>
      <c r="I16" s="62">
        <v>3</v>
      </c>
      <c r="J16" s="84">
        <v>85</v>
      </c>
    </row>
    <row r="17" spans="1:10" x14ac:dyDescent="0.25">
      <c r="A17" s="62">
        <v>16</v>
      </c>
      <c r="B17" t="s">
        <v>188</v>
      </c>
      <c r="C17" s="71" t="s">
        <v>195</v>
      </c>
      <c r="D17">
        <v>40</v>
      </c>
      <c r="E17" t="s">
        <v>144</v>
      </c>
      <c r="F17" t="s">
        <v>196</v>
      </c>
      <c r="G17" t="s">
        <v>197</v>
      </c>
      <c r="H17" t="s">
        <v>191</v>
      </c>
      <c r="I17" s="62">
        <v>5</v>
      </c>
      <c r="J17" s="84">
        <v>71</v>
      </c>
    </row>
    <row r="18" spans="1:10" x14ac:dyDescent="0.25">
      <c r="A18" s="62">
        <v>17</v>
      </c>
      <c r="B18" t="s">
        <v>188</v>
      </c>
      <c r="C18" s="71" t="s">
        <v>198</v>
      </c>
      <c r="D18">
        <v>42</v>
      </c>
      <c r="E18" t="s">
        <v>144</v>
      </c>
      <c r="F18" t="s">
        <v>199</v>
      </c>
      <c r="G18" t="s">
        <v>200</v>
      </c>
      <c r="H18" t="s">
        <v>201</v>
      </c>
      <c r="I18" s="62">
        <v>5</v>
      </c>
      <c r="J18" s="84">
        <v>85</v>
      </c>
    </row>
    <row r="19" spans="1:10" x14ac:dyDescent="0.25">
      <c r="A19" s="62">
        <v>18</v>
      </c>
      <c r="B19" t="s">
        <v>188</v>
      </c>
      <c r="C19" s="71" t="s">
        <v>202</v>
      </c>
      <c r="D19">
        <v>76</v>
      </c>
      <c r="E19" t="s">
        <v>144</v>
      </c>
      <c r="F19" t="s">
        <v>193</v>
      </c>
      <c r="G19" t="s">
        <v>194</v>
      </c>
      <c r="H19" t="s">
        <v>203</v>
      </c>
      <c r="I19" s="62">
        <v>10</v>
      </c>
      <c r="J19" s="84">
        <v>71</v>
      </c>
    </row>
    <row r="20" spans="1:10" x14ac:dyDescent="0.25">
      <c r="A20" s="62">
        <v>19</v>
      </c>
      <c r="B20" t="s">
        <v>188</v>
      </c>
      <c r="C20" s="71" t="s">
        <v>204</v>
      </c>
      <c r="D20">
        <v>47</v>
      </c>
      <c r="E20" t="s">
        <v>205</v>
      </c>
      <c r="F20" t="s">
        <v>154</v>
      </c>
      <c r="G20" t="s">
        <v>151</v>
      </c>
      <c r="H20" t="s">
        <v>152</v>
      </c>
      <c r="I20" s="62">
        <v>6</v>
      </c>
      <c r="J20" s="84">
        <v>71</v>
      </c>
    </row>
    <row r="21" spans="1:10" x14ac:dyDescent="0.25">
      <c r="A21" s="62">
        <v>20</v>
      </c>
      <c r="B21" t="s">
        <v>188</v>
      </c>
      <c r="C21" s="71" t="s">
        <v>206</v>
      </c>
      <c r="D21">
        <v>32</v>
      </c>
      <c r="E21" t="s">
        <v>144</v>
      </c>
      <c r="F21" t="s">
        <v>154</v>
      </c>
      <c r="G21" t="s">
        <v>151</v>
      </c>
      <c r="H21" t="s">
        <v>191</v>
      </c>
      <c r="I21" s="62">
        <v>2</v>
      </c>
      <c r="J21" s="84">
        <v>80</v>
      </c>
    </row>
    <row r="22" spans="1:10" x14ac:dyDescent="0.25">
      <c r="A22" s="62">
        <v>21</v>
      </c>
      <c r="B22" t="s">
        <v>188</v>
      </c>
      <c r="C22" s="71" t="s">
        <v>207</v>
      </c>
      <c r="D22">
        <v>49</v>
      </c>
      <c r="E22" t="s">
        <v>208</v>
      </c>
      <c r="F22" t="s">
        <v>154</v>
      </c>
      <c r="G22" t="s">
        <v>151</v>
      </c>
      <c r="H22" t="s">
        <v>155</v>
      </c>
      <c r="I22" t="s">
        <v>144</v>
      </c>
      <c r="J22" s="84">
        <v>71</v>
      </c>
    </row>
    <row r="23" spans="1:10" x14ac:dyDescent="0.25">
      <c r="A23" s="62">
        <v>22</v>
      </c>
      <c r="B23" t="s">
        <v>188</v>
      </c>
      <c r="C23" s="71" t="s">
        <v>209</v>
      </c>
      <c r="D23">
        <v>57</v>
      </c>
      <c r="E23" t="s">
        <v>144</v>
      </c>
      <c r="F23" t="s">
        <v>210</v>
      </c>
      <c r="G23" t="s">
        <v>151</v>
      </c>
      <c r="H23" t="s">
        <v>191</v>
      </c>
      <c r="I23" s="62">
        <v>3</v>
      </c>
      <c r="J23" s="84">
        <v>71</v>
      </c>
    </row>
    <row r="24" spans="1:10" x14ac:dyDescent="0.25">
      <c r="A24" s="62">
        <v>23</v>
      </c>
      <c r="B24" t="s">
        <v>188</v>
      </c>
      <c r="C24" s="71" t="s">
        <v>211</v>
      </c>
      <c r="D24">
        <v>46</v>
      </c>
      <c r="E24" t="s">
        <v>212</v>
      </c>
      <c r="F24" t="s">
        <v>151</v>
      </c>
      <c r="G24" t="s">
        <v>151</v>
      </c>
      <c r="H24" t="s">
        <v>179</v>
      </c>
      <c r="I24" t="s">
        <v>144</v>
      </c>
      <c r="J24" s="84">
        <v>71</v>
      </c>
    </row>
    <row r="25" spans="1:10" x14ac:dyDescent="0.25">
      <c r="A25" s="62">
        <v>24</v>
      </c>
      <c r="B25" t="s">
        <v>188</v>
      </c>
      <c r="C25" s="71" t="s">
        <v>213</v>
      </c>
      <c r="D25">
        <v>56</v>
      </c>
      <c r="E25" t="s">
        <v>144</v>
      </c>
      <c r="F25" t="s">
        <v>214</v>
      </c>
      <c r="G25" t="s">
        <v>151</v>
      </c>
      <c r="H25" t="s">
        <v>215</v>
      </c>
      <c r="I25" s="62">
        <v>5</v>
      </c>
      <c r="J25" s="84">
        <v>225</v>
      </c>
    </row>
    <row r="26" spans="1:10" x14ac:dyDescent="0.25">
      <c r="A26" s="62">
        <v>25</v>
      </c>
      <c r="B26" t="s">
        <v>188</v>
      </c>
      <c r="C26" s="71" t="s">
        <v>216</v>
      </c>
      <c r="D26">
        <v>53</v>
      </c>
      <c r="E26" t="s">
        <v>217</v>
      </c>
      <c r="F26" t="s">
        <v>218</v>
      </c>
      <c r="G26" t="s">
        <v>163</v>
      </c>
      <c r="H26" t="s">
        <v>191</v>
      </c>
      <c r="I26" s="62">
        <v>8</v>
      </c>
      <c r="J26" s="84">
        <v>71</v>
      </c>
    </row>
    <row r="27" spans="1:10" x14ac:dyDescent="0.25">
      <c r="A27" s="62">
        <v>26</v>
      </c>
      <c r="B27" t="s">
        <v>188</v>
      </c>
      <c r="C27" s="71" t="s">
        <v>219</v>
      </c>
      <c r="D27">
        <v>60</v>
      </c>
      <c r="E27" t="s">
        <v>144</v>
      </c>
      <c r="F27" t="s">
        <v>220</v>
      </c>
      <c r="G27" t="s">
        <v>167</v>
      </c>
      <c r="H27" t="s">
        <v>221</v>
      </c>
      <c r="I27" s="62">
        <v>8</v>
      </c>
      <c r="J27" s="84">
        <v>91</v>
      </c>
    </row>
    <row r="28" spans="1:10" x14ac:dyDescent="0.25">
      <c r="A28" s="62">
        <v>27</v>
      </c>
      <c r="B28" t="s">
        <v>188</v>
      </c>
      <c r="C28" s="71" t="s">
        <v>222</v>
      </c>
      <c r="D28">
        <v>39</v>
      </c>
      <c r="E28" t="s">
        <v>223</v>
      </c>
      <c r="F28" t="s">
        <v>224</v>
      </c>
      <c r="G28" t="s">
        <v>224</v>
      </c>
      <c r="H28" t="s">
        <v>215</v>
      </c>
      <c r="I28" s="62">
        <v>2</v>
      </c>
      <c r="J28" s="85" t="s">
        <v>875</v>
      </c>
    </row>
    <row r="29" spans="1:10" x14ac:dyDescent="0.25">
      <c r="A29" s="62">
        <v>28</v>
      </c>
      <c r="B29" t="s">
        <v>188</v>
      </c>
      <c r="C29" s="71" t="s">
        <v>225</v>
      </c>
      <c r="D29">
        <v>70</v>
      </c>
      <c r="E29" t="s">
        <v>226</v>
      </c>
      <c r="F29" t="s">
        <v>150</v>
      </c>
      <c r="G29" t="s">
        <v>163</v>
      </c>
      <c r="H29" t="s">
        <v>227</v>
      </c>
      <c r="I29" s="62">
        <v>5</v>
      </c>
      <c r="J29" s="84">
        <v>71</v>
      </c>
    </row>
    <row r="30" spans="1:10" x14ac:dyDescent="0.25">
      <c r="A30" s="62">
        <v>29</v>
      </c>
      <c r="B30" t="s">
        <v>188</v>
      </c>
      <c r="C30" s="71" t="s">
        <v>228</v>
      </c>
      <c r="D30">
        <v>45</v>
      </c>
      <c r="E30" t="s">
        <v>229</v>
      </c>
      <c r="F30" t="s">
        <v>210</v>
      </c>
      <c r="G30" t="s">
        <v>151</v>
      </c>
      <c r="H30" t="s">
        <v>215</v>
      </c>
      <c r="I30" s="62">
        <v>4</v>
      </c>
      <c r="J30" s="84">
        <v>85</v>
      </c>
    </row>
    <row r="31" spans="1:10" x14ac:dyDescent="0.25">
      <c r="A31" s="62">
        <v>30</v>
      </c>
      <c r="B31" t="s">
        <v>188</v>
      </c>
      <c r="C31" s="71" t="s">
        <v>230</v>
      </c>
      <c r="D31">
        <v>54</v>
      </c>
      <c r="E31" t="s">
        <v>144</v>
      </c>
      <c r="F31" t="s">
        <v>231</v>
      </c>
      <c r="G31" t="s">
        <v>163</v>
      </c>
      <c r="H31" t="s">
        <v>191</v>
      </c>
      <c r="I31" s="62">
        <v>6</v>
      </c>
      <c r="J31" s="84">
        <v>71</v>
      </c>
    </row>
    <row r="32" spans="1:10" x14ac:dyDescent="0.25">
      <c r="A32" s="62">
        <v>31</v>
      </c>
      <c r="B32" t="s">
        <v>188</v>
      </c>
      <c r="C32" s="71" t="s">
        <v>232</v>
      </c>
      <c r="D32">
        <v>21</v>
      </c>
      <c r="E32" t="s">
        <v>233</v>
      </c>
      <c r="F32" t="s">
        <v>154</v>
      </c>
      <c r="G32" t="s">
        <v>151</v>
      </c>
      <c r="H32" t="s">
        <v>191</v>
      </c>
      <c r="I32" s="62">
        <v>3</v>
      </c>
      <c r="J32" s="84">
        <v>75</v>
      </c>
    </row>
    <row r="33" spans="1:10" x14ac:dyDescent="0.25">
      <c r="A33" s="62">
        <v>32</v>
      </c>
      <c r="B33" t="s">
        <v>188</v>
      </c>
      <c r="C33" s="71" t="s">
        <v>234</v>
      </c>
      <c r="D33">
        <v>28</v>
      </c>
      <c r="E33" t="s">
        <v>144</v>
      </c>
      <c r="F33" t="s">
        <v>154</v>
      </c>
      <c r="G33" t="s">
        <v>151</v>
      </c>
      <c r="H33" t="s">
        <v>191</v>
      </c>
      <c r="I33" s="62">
        <v>6</v>
      </c>
      <c r="J33" s="84">
        <v>75</v>
      </c>
    </row>
    <row r="34" spans="1:10" x14ac:dyDescent="0.25">
      <c r="A34" s="62">
        <v>33</v>
      </c>
      <c r="B34" t="s">
        <v>188</v>
      </c>
      <c r="C34" s="71" t="s">
        <v>235</v>
      </c>
      <c r="D34">
        <v>22</v>
      </c>
      <c r="E34" t="s">
        <v>144</v>
      </c>
      <c r="F34" t="s">
        <v>236</v>
      </c>
      <c r="G34" t="s">
        <v>237</v>
      </c>
      <c r="H34" t="s">
        <v>238</v>
      </c>
      <c r="I34" s="62">
        <v>4</v>
      </c>
      <c r="J34" s="84">
        <v>71</v>
      </c>
    </row>
    <row r="35" spans="1:10" x14ac:dyDescent="0.25">
      <c r="A35" s="62">
        <v>34</v>
      </c>
      <c r="B35" t="s">
        <v>188</v>
      </c>
      <c r="C35" s="71" t="s">
        <v>239</v>
      </c>
      <c r="D35">
        <v>26</v>
      </c>
      <c r="E35" t="s">
        <v>240</v>
      </c>
      <c r="F35" t="s">
        <v>145</v>
      </c>
      <c r="G35" t="s">
        <v>146</v>
      </c>
      <c r="H35" t="s">
        <v>155</v>
      </c>
      <c r="I35" s="62">
        <v>3</v>
      </c>
      <c r="J35" s="84">
        <v>85</v>
      </c>
    </row>
    <row r="36" spans="1:10" x14ac:dyDescent="0.25">
      <c r="A36" s="62">
        <v>35</v>
      </c>
      <c r="B36" t="s">
        <v>241</v>
      </c>
      <c r="C36" s="71" t="s">
        <v>242</v>
      </c>
      <c r="D36">
        <v>36</v>
      </c>
      <c r="E36" t="s">
        <v>144</v>
      </c>
      <c r="F36" t="s">
        <v>243</v>
      </c>
      <c r="G36" t="s">
        <v>167</v>
      </c>
      <c r="H36" t="s">
        <v>244</v>
      </c>
      <c r="I36" s="62">
        <v>8</v>
      </c>
      <c r="J36" s="84">
        <v>71</v>
      </c>
    </row>
    <row r="37" spans="1:10" x14ac:dyDescent="0.25">
      <c r="A37" s="62">
        <v>36</v>
      </c>
      <c r="B37" t="s">
        <v>241</v>
      </c>
      <c r="C37" s="71" t="s">
        <v>245</v>
      </c>
      <c r="D37">
        <v>41</v>
      </c>
      <c r="E37" t="s">
        <v>144</v>
      </c>
      <c r="F37" t="s">
        <v>199</v>
      </c>
      <c r="G37" t="s">
        <v>200</v>
      </c>
      <c r="H37" t="s">
        <v>191</v>
      </c>
      <c r="I37" s="62">
        <v>3</v>
      </c>
      <c r="J37" s="84">
        <v>71</v>
      </c>
    </row>
    <row r="38" spans="1:10" x14ac:dyDescent="0.25">
      <c r="A38" s="62">
        <v>37</v>
      </c>
      <c r="B38" t="s">
        <v>241</v>
      </c>
      <c r="C38" s="71" t="s">
        <v>246</v>
      </c>
      <c r="D38">
        <v>56</v>
      </c>
      <c r="E38" t="s">
        <v>144</v>
      </c>
      <c r="F38" t="s">
        <v>154</v>
      </c>
      <c r="G38" t="s">
        <v>151</v>
      </c>
      <c r="H38" t="s">
        <v>155</v>
      </c>
      <c r="I38" s="62">
        <v>3</v>
      </c>
      <c r="J38" s="84">
        <v>71</v>
      </c>
    </row>
    <row r="39" spans="1:10" x14ac:dyDescent="0.25">
      <c r="A39" s="62">
        <v>38</v>
      </c>
      <c r="B39" t="s">
        <v>241</v>
      </c>
      <c r="C39" s="71" t="s">
        <v>247</v>
      </c>
      <c r="D39">
        <v>43</v>
      </c>
      <c r="E39" t="s">
        <v>144</v>
      </c>
      <c r="F39" t="s">
        <v>154</v>
      </c>
      <c r="G39" t="s">
        <v>151</v>
      </c>
      <c r="H39" t="s">
        <v>155</v>
      </c>
      <c r="I39" s="62">
        <v>6</v>
      </c>
      <c r="J39" s="84">
        <v>71</v>
      </c>
    </row>
    <row r="40" spans="1:10" x14ac:dyDescent="0.25">
      <c r="A40" s="62">
        <v>39</v>
      </c>
      <c r="B40" t="s">
        <v>241</v>
      </c>
      <c r="C40" s="71" t="s">
        <v>248</v>
      </c>
      <c r="D40">
        <v>66</v>
      </c>
      <c r="E40" t="s">
        <v>249</v>
      </c>
      <c r="F40" t="s">
        <v>154</v>
      </c>
      <c r="G40" t="s">
        <v>151</v>
      </c>
      <c r="H40" t="s">
        <v>155</v>
      </c>
      <c r="I40" s="62">
        <v>2</v>
      </c>
      <c r="J40" s="84">
        <v>72</v>
      </c>
    </row>
    <row r="41" spans="1:10" x14ac:dyDescent="0.25">
      <c r="A41" s="62">
        <v>40</v>
      </c>
      <c r="B41" t="s">
        <v>241</v>
      </c>
      <c r="C41" s="71" t="s">
        <v>250</v>
      </c>
      <c r="D41">
        <v>83</v>
      </c>
      <c r="E41" t="s">
        <v>251</v>
      </c>
      <c r="F41" t="s">
        <v>194</v>
      </c>
      <c r="G41" t="s">
        <v>194</v>
      </c>
      <c r="H41" t="s">
        <v>215</v>
      </c>
      <c r="I41" s="62">
        <v>1</v>
      </c>
      <c r="J41" s="84">
        <v>71</v>
      </c>
    </row>
    <row r="42" spans="1:10" x14ac:dyDescent="0.25">
      <c r="A42" s="62">
        <v>41</v>
      </c>
      <c r="B42" t="s">
        <v>241</v>
      </c>
      <c r="C42" s="71" t="s">
        <v>252</v>
      </c>
      <c r="D42">
        <v>89</v>
      </c>
      <c r="E42" t="s">
        <v>253</v>
      </c>
      <c r="F42" t="s">
        <v>186</v>
      </c>
      <c r="G42" t="s">
        <v>151</v>
      </c>
      <c r="H42" t="s">
        <v>147</v>
      </c>
      <c r="I42" s="62">
        <v>2</v>
      </c>
      <c r="J42" s="84">
        <v>71</v>
      </c>
    </row>
    <row r="43" spans="1:10" x14ac:dyDescent="0.25">
      <c r="A43" s="62">
        <v>42</v>
      </c>
      <c r="B43" t="s">
        <v>241</v>
      </c>
      <c r="C43" s="71" t="s">
        <v>254</v>
      </c>
      <c r="D43">
        <v>32</v>
      </c>
      <c r="E43" t="s">
        <v>255</v>
      </c>
      <c r="F43" t="s">
        <v>256</v>
      </c>
      <c r="G43" t="s">
        <v>151</v>
      </c>
      <c r="H43" t="s">
        <v>155</v>
      </c>
      <c r="I43" s="62">
        <v>4</v>
      </c>
      <c r="J43" s="84">
        <v>80</v>
      </c>
    </row>
    <row r="44" spans="1:10" x14ac:dyDescent="0.25">
      <c r="A44" s="62">
        <v>43</v>
      </c>
      <c r="B44" t="s">
        <v>241</v>
      </c>
      <c r="C44" s="71" t="s">
        <v>257</v>
      </c>
      <c r="D44">
        <v>43</v>
      </c>
      <c r="E44" t="s">
        <v>258</v>
      </c>
      <c r="F44" t="s">
        <v>186</v>
      </c>
      <c r="G44" t="s">
        <v>151</v>
      </c>
      <c r="H44" t="s">
        <v>259</v>
      </c>
      <c r="I44" s="62">
        <v>4</v>
      </c>
      <c r="J44" s="85" t="s">
        <v>875</v>
      </c>
    </row>
    <row r="45" spans="1:10" x14ac:dyDescent="0.25">
      <c r="A45" s="62">
        <v>44</v>
      </c>
      <c r="B45" t="s">
        <v>241</v>
      </c>
      <c r="C45" s="71" t="s">
        <v>260</v>
      </c>
      <c r="D45">
        <v>63</v>
      </c>
      <c r="E45" t="s">
        <v>261</v>
      </c>
      <c r="F45" t="s">
        <v>262</v>
      </c>
      <c r="G45" t="s">
        <v>263</v>
      </c>
      <c r="H45" t="s">
        <v>203</v>
      </c>
      <c r="I45" s="62">
        <v>6</v>
      </c>
      <c r="J45" s="84">
        <v>71</v>
      </c>
    </row>
    <row r="46" spans="1:10" x14ac:dyDescent="0.25">
      <c r="A46" s="62">
        <v>45</v>
      </c>
      <c r="B46" t="s">
        <v>241</v>
      </c>
      <c r="C46" s="71" t="s">
        <v>264</v>
      </c>
      <c r="D46">
        <v>70</v>
      </c>
      <c r="E46" t="s">
        <v>144</v>
      </c>
      <c r="F46" t="s">
        <v>265</v>
      </c>
      <c r="G46" t="s">
        <v>197</v>
      </c>
      <c r="H46" t="s">
        <v>147</v>
      </c>
      <c r="I46" s="62">
        <v>2</v>
      </c>
      <c r="J46" s="85" t="s">
        <v>875</v>
      </c>
    </row>
    <row r="47" spans="1:10" x14ac:dyDescent="0.25">
      <c r="A47" s="62">
        <v>46</v>
      </c>
      <c r="B47" t="s">
        <v>241</v>
      </c>
      <c r="C47" s="71" t="s">
        <v>266</v>
      </c>
      <c r="D47">
        <v>43</v>
      </c>
      <c r="E47" t="s">
        <v>144</v>
      </c>
      <c r="F47" t="s">
        <v>154</v>
      </c>
      <c r="G47" t="s">
        <v>151</v>
      </c>
      <c r="H47" t="s">
        <v>267</v>
      </c>
      <c r="I47" s="62">
        <v>5</v>
      </c>
      <c r="J47" s="84">
        <v>72</v>
      </c>
    </row>
    <row r="48" spans="1:10" x14ac:dyDescent="0.25">
      <c r="A48" s="62">
        <v>47</v>
      </c>
      <c r="B48" t="s">
        <v>241</v>
      </c>
      <c r="C48" s="71" t="s">
        <v>268</v>
      </c>
      <c r="D48">
        <v>50</v>
      </c>
      <c r="E48" t="s">
        <v>144</v>
      </c>
      <c r="F48" t="s">
        <v>158</v>
      </c>
      <c r="G48" t="s">
        <v>158</v>
      </c>
      <c r="H48" t="s">
        <v>147</v>
      </c>
      <c r="I48" s="62">
        <v>4</v>
      </c>
      <c r="J48" s="84">
        <v>71</v>
      </c>
    </row>
    <row r="49" spans="1:10" x14ac:dyDescent="0.25">
      <c r="A49" s="62">
        <v>48</v>
      </c>
      <c r="B49" t="s">
        <v>241</v>
      </c>
      <c r="C49" s="71" t="s">
        <v>269</v>
      </c>
      <c r="D49">
        <v>18</v>
      </c>
      <c r="E49" t="s">
        <v>144</v>
      </c>
      <c r="F49" t="s">
        <v>199</v>
      </c>
      <c r="G49" t="s">
        <v>200</v>
      </c>
      <c r="H49" t="s">
        <v>270</v>
      </c>
      <c r="I49" s="62">
        <v>7</v>
      </c>
      <c r="J49" s="85" t="s">
        <v>875</v>
      </c>
    </row>
    <row r="50" spans="1:10" x14ac:dyDescent="0.25">
      <c r="A50" s="62">
        <v>49</v>
      </c>
      <c r="B50" t="s">
        <v>241</v>
      </c>
      <c r="C50" s="71" t="s">
        <v>271</v>
      </c>
      <c r="D50">
        <v>60</v>
      </c>
      <c r="E50" t="s">
        <v>144</v>
      </c>
      <c r="F50" t="s">
        <v>218</v>
      </c>
      <c r="G50" t="s">
        <v>163</v>
      </c>
      <c r="H50" t="s">
        <v>272</v>
      </c>
      <c r="I50" s="62">
        <v>7</v>
      </c>
      <c r="J50" s="84">
        <v>71</v>
      </c>
    </row>
    <row r="51" spans="1:10" x14ac:dyDescent="0.25">
      <c r="A51" s="62">
        <v>50</v>
      </c>
      <c r="B51" t="s">
        <v>241</v>
      </c>
      <c r="C51" s="71" t="s">
        <v>273</v>
      </c>
      <c r="D51">
        <v>66</v>
      </c>
      <c r="E51" t="s">
        <v>144</v>
      </c>
      <c r="F51" t="s">
        <v>274</v>
      </c>
      <c r="G51" t="s">
        <v>151</v>
      </c>
      <c r="H51" t="s">
        <v>275</v>
      </c>
      <c r="I51" s="62">
        <v>4</v>
      </c>
      <c r="J51" s="84">
        <v>72</v>
      </c>
    </row>
    <row r="52" spans="1:10" x14ac:dyDescent="0.25">
      <c r="A52" s="62">
        <v>51</v>
      </c>
      <c r="B52" t="s">
        <v>241</v>
      </c>
      <c r="C52" s="71" t="s">
        <v>276</v>
      </c>
      <c r="D52">
        <v>20</v>
      </c>
      <c r="E52" t="s">
        <v>277</v>
      </c>
      <c r="F52" t="s">
        <v>151</v>
      </c>
      <c r="G52" t="s">
        <v>151</v>
      </c>
      <c r="H52" t="s">
        <v>155</v>
      </c>
      <c r="I52" s="62">
        <v>1</v>
      </c>
      <c r="J52" s="84">
        <v>71</v>
      </c>
    </row>
    <row r="53" spans="1:10" x14ac:dyDescent="0.25">
      <c r="A53" s="62">
        <v>52</v>
      </c>
      <c r="B53" t="s">
        <v>241</v>
      </c>
      <c r="C53" s="71" t="s">
        <v>278</v>
      </c>
      <c r="D53">
        <v>52</v>
      </c>
      <c r="E53" t="s">
        <v>279</v>
      </c>
      <c r="F53" t="s">
        <v>154</v>
      </c>
      <c r="G53" t="s">
        <v>151</v>
      </c>
      <c r="H53" t="s">
        <v>155</v>
      </c>
      <c r="I53" s="62">
        <v>3</v>
      </c>
      <c r="J53" s="84">
        <v>84</v>
      </c>
    </row>
    <row r="54" spans="1:10" x14ac:dyDescent="0.25">
      <c r="A54" s="62">
        <v>53</v>
      </c>
      <c r="B54" t="s">
        <v>280</v>
      </c>
      <c r="C54" s="71" t="s">
        <v>281</v>
      </c>
      <c r="D54">
        <v>39</v>
      </c>
      <c r="E54" t="s">
        <v>282</v>
      </c>
      <c r="F54" t="s">
        <v>283</v>
      </c>
      <c r="G54" t="s">
        <v>263</v>
      </c>
      <c r="H54" t="s">
        <v>284</v>
      </c>
      <c r="I54" s="62">
        <v>5</v>
      </c>
      <c r="J54" s="84">
        <v>100</v>
      </c>
    </row>
    <row r="55" spans="1:10" x14ac:dyDescent="0.25">
      <c r="A55" s="62">
        <v>54</v>
      </c>
      <c r="B55" t="s">
        <v>280</v>
      </c>
      <c r="C55" s="71" t="s">
        <v>285</v>
      </c>
      <c r="D55">
        <v>21</v>
      </c>
      <c r="E55" t="s">
        <v>286</v>
      </c>
      <c r="F55" t="s">
        <v>287</v>
      </c>
      <c r="G55" t="s">
        <v>163</v>
      </c>
      <c r="H55" t="s">
        <v>288</v>
      </c>
      <c r="I55" s="62">
        <v>5</v>
      </c>
      <c r="J55" s="84">
        <v>71</v>
      </c>
    </row>
    <row r="56" spans="1:10" x14ac:dyDescent="0.25">
      <c r="A56" s="62">
        <v>55</v>
      </c>
      <c r="B56" t="s">
        <v>280</v>
      </c>
      <c r="C56" s="71" t="s">
        <v>289</v>
      </c>
      <c r="D56">
        <v>38</v>
      </c>
      <c r="E56" t="s">
        <v>290</v>
      </c>
      <c r="F56" t="s">
        <v>291</v>
      </c>
      <c r="G56" t="s">
        <v>184</v>
      </c>
      <c r="H56" t="s">
        <v>152</v>
      </c>
      <c r="I56" s="62">
        <v>4</v>
      </c>
      <c r="J56" s="84">
        <v>180</v>
      </c>
    </row>
    <row r="57" spans="1:10" x14ac:dyDescent="0.25">
      <c r="A57" s="62">
        <v>56</v>
      </c>
      <c r="B57" t="s">
        <v>280</v>
      </c>
      <c r="C57" s="71" t="s">
        <v>292</v>
      </c>
      <c r="D57">
        <v>26</v>
      </c>
      <c r="E57" t="s">
        <v>293</v>
      </c>
      <c r="F57" t="s">
        <v>154</v>
      </c>
      <c r="G57" t="s">
        <v>151</v>
      </c>
      <c r="H57" t="s">
        <v>155</v>
      </c>
      <c r="I57" s="62">
        <v>4</v>
      </c>
      <c r="J57" s="85" t="s">
        <v>875</v>
      </c>
    </row>
    <row r="58" spans="1:10" x14ac:dyDescent="0.25">
      <c r="A58" s="62">
        <v>57</v>
      </c>
      <c r="B58" t="s">
        <v>280</v>
      </c>
      <c r="C58" s="71" t="s">
        <v>294</v>
      </c>
      <c r="D58">
        <v>27</v>
      </c>
      <c r="E58" t="s">
        <v>144</v>
      </c>
      <c r="F58" t="s">
        <v>154</v>
      </c>
      <c r="G58" t="s">
        <v>151</v>
      </c>
      <c r="H58" t="s">
        <v>295</v>
      </c>
      <c r="I58" s="62">
        <v>7</v>
      </c>
      <c r="J58" s="85" t="s">
        <v>875</v>
      </c>
    </row>
    <row r="59" spans="1:10" x14ac:dyDescent="0.25">
      <c r="A59" s="62">
        <v>58</v>
      </c>
      <c r="B59" t="s">
        <v>280</v>
      </c>
      <c r="C59" s="71" t="s">
        <v>296</v>
      </c>
      <c r="D59">
        <v>74</v>
      </c>
      <c r="E59" t="s">
        <v>144</v>
      </c>
      <c r="F59" t="s">
        <v>287</v>
      </c>
      <c r="G59" t="s">
        <v>163</v>
      </c>
      <c r="H59" t="s">
        <v>297</v>
      </c>
      <c r="I59" s="62">
        <v>3</v>
      </c>
      <c r="J59" s="84">
        <v>89</v>
      </c>
    </row>
    <row r="60" spans="1:10" x14ac:dyDescent="0.25">
      <c r="A60" s="62">
        <v>59</v>
      </c>
      <c r="B60" t="s">
        <v>280</v>
      </c>
      <c r="C60" s="71" t="s">
        <v>298</v>
      </c>
      <c r="D60">
        <v>56</v>
      </c>
      <c r="E60" t="s">
        <v>144</v>
      </c>
      <c r="F60" t="s">
        <v>154</v>
      </c>
      <c r="G60" t="s">
        <v>151</v>
      </c>
      <c r="H60" t="s">
        <v>299</v>
      </c>
      <c r="I60" s="62">
        <v>2</v>
      </c>
      <c r="J60" s="84">
        <v>71</v>
      </c>
    </row>
    <row r="61" spans="1:10" x14ac:dyDescent="0.25">
      <c r="A61" s="62">
        <v>60</v>
      </c>
      <c r="B61" t="s">
        <v>280</v>
      </c>
      <c r="C61" s="71" t="s">
        <v>300</v>
      </c>
      <c r="D61">
        <v>33</v>
      </c>
      <c r="E61" t="s">
        <v>144</v>
      </c>
      <c r="F61" t="s">
        <v>301</v>
      </c>
      <c r="G61" t="s">
        <v>263</v>
      </c>
      <c r="H61" t="s">
        <v>191</v>
      </c>
      <c r="I61" s="62">
        <v>3</v>
      </c>
      <c r="J61" s="84">
        <v>72</v>
      </c>
    </row>
    <row r="62" spans="1:10" x14ac:dyDescent="0.25">
      <c r="A62" s="62">
        <v>61</v>
      </c>
      <c r="B62" t="s">
        <v>280</v>
      </c>
      <c r="C62" s="71" t="s">
        <v>302</v>
      </c>
      <c r="D62">
        <v>34</v>
      </c>
      <c r="E62" t="s">
        <v>144</v>
      </c>
      <c r="H62" t="s">
        <v>147</v>
      </c>
      <c r="I62" s="62">
        <v>5</v>
      </c>
      <c r="J62" s="84">
        <v>90</v>
      </c>
    </row>
    <row r="63" spans="1:10" x14ac:dyDescent="0.25">
      <c r="A63" s="62">
        <v>62</v>
      </c>
      <c r="B63" t="s">
        <v>303</v>
      </c>
      <c r="C63" s="71" t="s">
        <v>304</v>
      </c>
      <c r="D63">
        <v>40</v>
      </c>
      <c r="E63" t="s">
        <v>144</v>
      </c>
      <c r="F63" t="s">
        <v>305</v>
      </c>
      <c r="G63" t="s">
        <v>263</v>
      </c>
      <c r="H63" t="s">
        <v>147</v>
      </c>
      <c r="I63" s="62">
        <v>4</v>
      </c>
      <c r="J63" s="84">
        <v>72</v>
      </c>
    </row>
    <row r="64" spans="1:10" x14ac:dyDescent="0.25">
      <c r="A64" s="62">
        <v>63</v>
      </c>
      <c r="B64" t="s">
        <v>303</v>
      </c>
      <c r="C64" s="71" t="s">
        <v>306</v>
      </c>
      <c r="D64">
        <v>34</v>
      </c>
      <c r="E64" t="s">
        <v>144</v>
      </c>
      <c r="F64" t="s">
        <v>151</v>
      </c>
      <c r="G64" t="s">
        <v>151</v>
      </c>
      <c r="H64" t="s">
        <v>272</v>
      </c>
      <c r="I64" s="62">
        <v>3</v>
      </c>
      <c r="J64" s="84">
        <v>71</v>
      </c>
    </row>
    <row r="65" spans="1:10" x14ac:dyDescent="0.25">
      <c r="A65" s="62">
        <v>64</v>
      </c>
      <c r="B65" t="s">
        <v>303</v>
      </c>
      <c r="C65" s="71" t="s">
        <v>307</v>
      </c>
      <c r="D65">
        <v>47</v>
      </c>
      <c r="E65" t="s">
        <v>144</v>
      </c>
      <c r="F65" t="s">
        <v>308</v>
      </c>
      <c r="G65" t="s">
        <v>194</v>
      </c>
      <c r="H65" t="s">
        <v>155</v>
      </c>
      <c r="I65" s="62">
        <v>2</v>
      </c>
      <c r="J65" s="84">
        <v>72</v>
      </c>
    </row>
    <row r="66" spans="1:10" x14ac:dyDescent="0.25">
      <c r="A66" s="62">
        <v>65</v>
      </c>
      <c r="B66" t="s">
        <v>303</v>
      </c>
      <c r="C66" s="71" t="s">
        <v>309</v>
      </c>
      <c r="D66">
        <v>25</v>
      </c>
      <c r="E66" t="s">
        <v>310</v>
      </c>
      <c r="F66" t="s">
        <v>154</v>
      </c>
      <c r="G66" t="s">
        <v>151</v>
      </c>
      <c r="H66" t="s">
        <v>311</v>
      </c>
      <c r="I66" s="62">
        <v>2</v>
      </c>
      <c r="J66" s="84">
        <v>84</v>
      </c>
    </row>
    <row r="67" spans="1:10" x14ac:dyDescent="0.25">
      <c r="A67" s="62">
        <v>66</v>
      </c>
      <c r="B67" t="s">
        <v>303</v>
      </c>
      <c r="C67" s="71" t="s">
        <v>312</v>
      </c>
      <c r="D67">
        <v>55</v>
      </c>
      <c r="E67" t="s">
        <v>144</v>
      </c>
      <c r="F67" t="s">
        <v>313</v>
      </c>
      <c r="G67" t="s">
        <v>200</v>
      </c>
      <c r="H67" t="s">
        <v>203</v>
      </c>
      <c r="I67" s="62">
        <v>2</v>
      </c>
      <c r="J67" s="84">
        <v>80</v>
      </c>
    </row>
    <row r="68" spans="1:10" x14ac:dyDescent="0.25">
      <c r="A68" s="62">
        <v>67</v>
      </c>
      <c r="B68" t="s">
        <v>303</v>
      </c>
      <c r="C68" s="71" t="s">
        <v>314</v>
      </c>
      <c r="D68">
        <v>23</v>
      </c>
      <c r="E68" t="s">
        <v>144</v>
      </c>
      <c r="F68" t="s">
        <v>199</v>
      </c>
      <c r="G68" t="s">
        <v>200</v>
      </c>
      <c r="H68" t="s">
        <v>315</v>
      </c>
      <c r="I68" s="62">
        <v>3</v>
      </c>
      <c r="J68" s="84">
        <v>84</v>
      </c>
    </row>
    <row r="69" spans="1:10" x14ac:dyDescent="0.25">
      <c r="A69" s="62">
        <v>68</v>
      </c>
      <c r="B69" t="s">
        <v>303</v>
      </c>
      <c r="C69" s="71" t="s">
        <v>316</v>
      </c>
      <c r="D69">
        <v>78</v>
      </c>
      <c r="E69" t="s">
        <v>317</v>
      </c>
      <c r="F69" t="s">
        <v>318</v>
      </c>
      <c r="G69" t="s">
        <v>318</v>
      </c>
      <c r="H69" t="s">
        <v>177</v>
      </c>
      <c r="I69" s="62">
        <v>3</v>
      </c>
      <c r="J69" s="84">
        <v>60</v>
      </c>
    </row>
    <row r="70" spans="1:10" x14ac:dyDescent="0.25">
      <c r="A70" s="62">
        <v>69</v>
      </c>
      <c r="B70" t="s">
        <v>303</v>
      </c>
      <c r="C70" s="71" t="s">
        <v>319</v>
      </c>
      <c r="D70">
        <v>40</v>
      </c>
      <c r="E70" t="s">
        <v>320</v>
      </c>
      <c r="F70" t="s">
        <v>151</v>
      </c>
      <c r="G70" t="s">
        <v>151</v>
      </c>
      <c r="H70" t="s">
        <v>315</v>
      </c>
      <c r="I70" s="62">
        <v>5</v>
      </c>
      <c r="J70" s="84">
        <v>71</v>
      </c>
    </row>
    <row r="71" spans="1:10" x14ac:dyDescent="0.25">
      <c r="A71" s="62">
        <v>70</v>
      </c>
      <c r="B71" t="s">
        <v>303</v>
      </c>
      <c r="C71" s="71" t="s">
        <v>321</v>
      </c>
      <c r="D71">
        <v>24</v>
      </c>
      <c r="E71" t="s">
        <v>322</v>
      </c>
      <c r="F71" t="s">
        <v>154</v>
      </c>
      <c r="G71" t="s">
        <v>151</v>
      </c>
      <c r="H71" t="s">
        <v>323</v>
      </c>
      <c r="I71" s="62">
        <v>4</v>
      </c>
      <c r="J71" s="84">
        <v>86</v>
      </c>
    </row>
    <row r="72" spans="1:10" x14ac:dyDescent="0.25">
      <c r="A72" s="62">
        <v>71</v>
      </c>
      <c r="B72" t="s">
        <v>303</v>
      </c>
      <c r="C72" s="71" t="s">
        <v>324</v>
      </c>
      <c r="D72">
        <v>48</v>
      </c>
      <c r="E72" t="s">
        <v>325</v>
      </c>
      <c r="F72" t="s">
        <v>196</v>
      </c>
      <c r="G72" t="s">
        <v>197</v>
      </c>
      <c r="H72" t="s">
        <v>155</v>
      </c>
      <c r="I72" s="62">
        <v>3</v>
      </c>
      <c r="J72" s="84">
        <v>71</v>
      </c>
    </row>
    <row r="73" spans="1:10" x14ac:dyDescent="0.25">
      <c r="A73" s="62">
        <v>72</v>
      </c>
      <c r="B73" t="s">
        <v>303</v>
      </c>
      <c r="C73" s="71" t="s">
        <v>326</v>
      </c>
      <c r="D73">
        <v>68</v>
      </c>
      <c r="E73" t="s">
        <v>144</v>
      </c>
      <c r="F73" t="s">
        <v>327</v>
      </c>
      <c r="G73" t="s">
        <v>151</v>
      </c>
      <c r="H73" t="s">
        <v>328</v>
      </c>
      <c r="I73" s="62">
        <v>1</v>
      </c>
      <c r="J73" s="84">
        <v>71</v>
      </c>
    </row>
    <row r="74" spans="1:10" x14ac:dyDescent="0.25">
      <c r="A74" s="62">
        <v>73</v>
      </c>
      <c r="B74" t="s">
        <v>303</v>
      </c>
      <c r="C74" s="71" t="s">
        <v>329</v>
      </c>
      <c r="D74">
        <v>35</v>
      </c>
      <c r="E74" t="s">
        <v>144</v>
      </c>
      <c r="F74" t="s">
        <v>330</v>
      </c>
      <c r="G74" t="s">
        <v>151</v>
      </c>
      <c r="H74" t="s">
        <v>147</v>
      </c>
      <c r="I74" s="62">
        <v>3</v>
      </c>
      <c r="J74" s="84">
        <v>71</v>
      </c>
    </row>
    <row r="75" spans="1:10" x14ac:dyDescent="0.25">
      <c r="A75" s="62">
        <v>74</v>
      </c>
      <c r="B75" t="s">
        <v>303</v>
      </c>
      <c r="C75" s="71" t="s">
        <v>331</v>
      </c>
      <c r="D75">
        <v>51</v>
      </c>
      <c r="E75" t="s">
        <v>332</v>
      </c>
      <c r="F75" t="s">
        <v>210</v>
      </c>
      <c r="G75" t="s">
        <v>237</v>
      </c>
      <c r="H75" t="s">
        <v>215</v>
      </c>
      <c r="I75" s="62">
        <v>11</v>
      </c>
      <c r="J75" s="84">
        <v>71</v>
      </c>
    </row>
    <row r="76" spans="1:10" x14ac:dyDescent="0.25">
      <c r="A76" s="62">
        <v>75</v>
      </c>
      <c r="B76" t="s">
        <v>333</v>
      </c>
      <c r="C76" s="71" t="s">
        <v>334</v>
      </c>
      <c r="D76">
        <v>62</v>
      </c>
      <c r="E76" t="s">
        <v>144</v>
      </c>
      <c r="F76" t="s">
        <v>154</v>
      </c>
      <c r="G76" t="s">
        <v>151</v>
      </c>
      <c r="H76" t="s">
        <v>203</v>
      </c>
      <c r="I76" s="62">
        <v>4</v>
      </c>
      <c r="J76" s="84">
        <v>72</v>
      </c>
    </row>
    <row r="77" spans="1:10" x14ac:dyDescent="0.25">
      <c r="A77" s="62">
        <v>76</v>
      </c>
      <c r="B77" t="s">
        <v>333</v>
      </c>
      <c r="C77" s="71" t="s">
        <v>335</v>
      </c>
      <c r="D77">
        <v>30</v>
      </c>
      <c r="E77" t="s">
        <v>144</v>
      </c>
      <c r="F77" t="s">
        <v>154</v>
      </c>
      <c r="G77" t="s">
        <v>151</v>
      </c>
      <c r="H77" t="s">
        <v>155</v>
      </c>
      <c r="I77" s="62">
        <v>4</v>
      </c>
      <c r="J77" s="84">
        <v>85</v>
      </c>
    </row>
    <row r="78" spans="1:10" x14ac:dyDescent="0.25">
      <c r="A78" s="62">
        <v>77</v>
      </c>
      <c r="B78" t="s">
        <v>333</v>
      </c>
      <c r="C78" s="71" t="s">
        <v>336</v>
      </c>
      <c r="D78">
        <v>46</v>
      </c>
      <c r="E78" t="s">
        <v>337</v>
      </c>
      <c r="F78" t="s">
        <v>338</v>
      </c>
      <c r="G78" t="s">
        <v>339</v>
      </c>
      <c r="H78" t="s">
        <v>340</v>
      </c>
      <c r="I78" s="62">
        <v>5</v>
      </c>
      <c r="J78" s="84">
        <v>85</v>
      </c>
    </row>
    <row r="79" spans="1:10" x14ac:dyDescent="0.25">
      <c r="A79" s="62">
        <v>78</v>
      </c>
      <c r="B79" t="s">
        <v>333</v>
      </c>
      <c r="C79" s="71" t="s">
        <v>341</v>
      </c>
      <c r="D79">
        <v>34</v>
      </c>
      <c r="E79" t="s">
        <v>144</v>
      </c>
      <c r="F79" t="s">
        <v>303</v>
      </c>
      <c r="G79" t="s">
        <v>342</v>
      </c>
      <c r="H79" t="s">
        <v>343</v>
      </c>
      <c r="I79" s="62">
        <v>2</v>
      </c>
      <c r="J79" s="84">
        <v>80</v>
      </c>
    </row>
    <row r="80" spans="1:10" x14ac:dyDescent="0.25">
      <c r="A80" s="62">
        <v>79</v>
      </c>
      <c r="B80" t="s">
        <v>333</v>
      </c>
      <c r="C80" s="71" t="s">
        <v>344</v>
      </c>
      <c r="D80">
        <v>21</v>
      </c>
      <c r="E80" t="s">
        <v>345</v>
      </c>
      <c r="F80" t="s">
        <v>346</v>
      </c>
      <c r="G80" t="s">
        <v>339</v>
      </c>
      <c r="H80" t="s">
        <v>215</v>
      </c>
      <c r="I80" t="s">
        <v>144</v>
      </c>
      <c r="J80" s="84">
        <v>81</v>
      </c>
    </row>
    <row r="81" spans="1:10" x14ac:dyDescent="0.25">
      <c r="A81" s="62">
        <v>80</v>
      </c>
      <c r="B81" t="s">
        <v>333</v>
      </c>
      <c r="C81" s="71" t="s">
        <v>347</v>
      </c>
      <c r="D81">
        <v>20</v>
      </c>
      <c r="E81" t="s">
        <v>348</v>
      </c>
      <c r="F81" t="s">
        <v>199</v>
      </c>
      <c r="G81" t="s">
        <v>200</v>
      </c>
      <c r="H81" t="s">
        <v>191</v>
      </c>
      <c r="I81" s="62">
        <v>4</v>
      </c>
      <c r="J81" s="85" t="s">
        <v>875</v>
      </c>
    </row>
    <row r="82" spans="1:10" x14ac:dyDescent="0.25">
      <c r="A82" s="62">
        <v>81</v>
      </c>
      <c r="B82" t="s">
        <v>333</v>
      </c>
      <c r="C82" s="71" t="s">
        <v>349</v>
      </c>
      <c r="D82">
        <v>47</v>
      </c>
      <c r="E82" t="s">
        <v>350</v>
      </c>
      <c r="F82" t="s">
        <v>154</v>
      </c>
      <c r="G82" t="s">
        <v>151</v>
      </c>
      <c r="H82" t="s">
        <v>267</v>
      </c>
      <c r="I82" s="62">
        <v>7</v>
      </c>
      <c r="J82" s="85" t="s">
        <v>875</v>
      </c>
    </row>
    <row r="83" spans="1:10" x14ac:dyDescent="0.25">
      <c r="A83" s="62">
        <v>82</v>
      </c>
      <c r="B83" t="s">
        <v>333</v>
      </c>
      <c r="C83" s="71" t="s">
        <v>351</v>
      </c>
      <c r="D83">
        <v>60</v>
      </c>
      <c r="E83" t="s">
        <v>144</v>
      </c>
      <c r="F83" t="s">
        <v>352</v>
      </c>
      <c r="G83" t="s">
        <v>163</v>
      </c>
      <c r="H83" t="s">
        <v>191</v>
      </c>
      <c r="I83" s="62">
        <v>2</v>
      </c>
      <c r="J83" s="84">
        <v>71</v>
      </c>
    </row>
    <row r="84" spans="1:10" x14ac:dyDescent="0.25">
      <c r="A84" s="62">
        <v>83</v>
      </c>
      <c r="B84" t="s">
        <v>333</v>
      </c>
      <c r="C84" s="71" t="s">
        <v>353</v>
      </c>
      <c r="D84">
        <v>39</v>
      </c>
      <c r="E84" t="s">
        <v>354</v>
      </c>
      <c r="F84" t="s">
        <v>154</v>
      </c>
      <c r="G84" t="s">
        <v>151</v>
      </c>
      <c r="H84" t="s">
        <v>191</v>
      </c>
      <c r="I84" s="62">
        <v>4</v>
      </c>
      <c r="J84" s="85" t="s">
        <v>875</v>
      </c>
    </row>
    <row r="85" spans="1:10" x14ac:dyDescent="0.25">
      <c r="A85" s="62">
        <v>84</v>
      </c>
      <c r="B85" t="s">
        <v>333</v>
      </c>
      <c r="C85" s="71" t="s">
        <v>355</v>
      </c>
      <c r="D85">
        <v>64</v>
      </c>
      <c r="E85" t="s">
        <v>356</v>
      </c>
      <c r="F85" t="s">
        <v>357</v>
      </c>
      <c r="G85" t="s">
        <v>357</v>
      </c>
      <c r="H85" t="s">
        <v>155</v>
      </c>
      <c r="I85" s="62">
        <v>4</v>
      </c>
      <c r="J85" s="84">
        <v>71</v>
      </c>
    </row>
    <row r="86" spans="1:10" x14ac:dyDescent="0.25">
      <c r="A86" s="62">
        <v>85</v>
      </c>
      <c r="B86" t="s">
        <v>333</v>
      </c>
      <c r="C86" s="71" t="s">
        <v>358</v>
      </c>
      <c r="D86">
        <v>40</v>
      </c>
      <c r="E86" t="s">
        <v>144</v>
      </c>
      <c r="F86" t="s">
        <v>151</v>
      </c>
      <c r="G86" t="s">
        <v>151</v>
      </c>
      <c r="H86" t="s">
        <v>155</v>
      </c>
      <c r="I86" s="62">
        <v>4</v>
      </c>
      <c r="J86" s="84">
        <v>71</v>
      </c>
    </row>
    <row r="87" spans="1:10" x14ac:dyDescent="0.25">
      <c r="A87" s="62">
        <v>86</v>
      </c>
      <c r="B87" t="s">
        <v>333</v>
      </c>
      <c r="C87" s="71" t="s">
        <v>359</v>
      </c>
      <c r="D87">
        <v>64</v>
      </c>
      <c r="E87" t="s">
        <v>144</v>
      </c>
      <c r="F87" t="s">
        <v>154</v>
      </c>
      <c r="G87" t="s">
        <v>151</v>
      </c>
      <c r="H87" t="s">
        <v>360</v>
      </c>
      <c r="I87" s="62">
        <v>3</v>
      </c>
      <c r="J87" s="85" t="s">
        <v>875</v>
      </c>
    </row>
    <row r="88" spans="1:10" x14ac:dyDescent="0.25">
      <c r="A88" s="62">
        <v>87</v>
      </c>
      <c r="B88" t="s">
        <v>333</v>
      </c>
      <c r="C88" s="71" t="s">
        <v>361</v>
      </c>
      <c r="D88">
        <v>85</v>
      </c>
      <c r="E88" t="s">
        <v>144</v>
      </c>
      <c r="F88" t="s">
        <v>362</v>
      </c>
      <c r="G88" t="s">
        <v>318</v>
      </c>
      <c r="H88" t="s">
        <v>147</v>
      </c>
      <c r="I88" s="62">
        <v>1</v>
      </c>
      <c r="J88" s="84">
        <v>71</v>
      </c>
    </row>
    <row r="89" spans="1:10" x14ac:dyDescent="0.25">
      <c r="A89" s="62">
        <v>88</v>
      </c>
      <c r="B89" t="s">
        <v>333</v>
      </c>
      <c r="C89" s="71" t="s">
        <v>363</v>
      </c>
      <c r="D89">
        <v>39</v>
      </c>
      <c r="E89" t="s">
        <v>144</v>
      </c>
      <c r="F89" t="s">
        <v>154</v>
      </c>
      <c r="G89" t="s">
        <v>151</v>
      </c>
      <c r="H89" t="s">
        <v>155</v>
      </c>
      <c r="I89" s="62">
        <v>1</v>
      </c>
      <c r="J89" s="84">
        <v>71</v>
      </c>
    </row>
    <row r="90" spans="1:10" x14ac:dyDescent="0.25">
      <c r="A90" s="62">
        <v>89</v>
      </c>
      <c r="B90" t="s">
        <v>333</v>
      </c>
      <c r="C90" s="71" t="s">
        <v>364</v>
      </c>
      <c r="D90">
        <v>47</v>
      </c>
      <c r="E90" t="s">
        <v>144</v>
      </c>
      <c r="F90" t="s">
        <v>154</v>
      </c>
      <c r="G90" t="s">
        <v>151</v>
      </c>
      <c r="H90" t="s">
        <v>155</v>
      </c>
      <c r="I90" s="62">
        <v>4</v>
      </c>
      <c r="J90" s="84">
        <v>71</v>
      </c>
    </row>
    <row r="91" spans="1:10" x14ac:dyDescent="0.25">
      <c r="A91" s="62">
        <v>90</v>
      </c>
      <c r="B91" t="s">
        <v>333</v>
      </c>
      <c r="C91" s="71" t="s">
        <v>365</v>
      </c>
      <c r="D91">
        <v>45</v>
      </c>
      <c r="E91" t="s">
        <v>366</v>
      </c>
      <c r="F91" t="s">
        <v>154</v>
      </c>
      <c r="G91" t="s">
        <v>151</v>
      </c>
      <c r="H91" t="s">
        <v>155</v>
      </c>
      <c r="I91" s="62">
        <v>4</v>
      </c>
      <c r="J91" s="84">
        <v>72</v>
      </c>
    </row>
    <row r="92" spans="1:10" x14ac:dyDescent="0.25">
      <c r="A92" s="62">
        <v>91</v>
      </c>
      <c r="B92" t="s">
        <v>333</v>
      </c>
      <c r="C92" s="71" t="s">
        <v>367</v>
      </c>
      <c r="D92">
        <v>69</v>
      </c>
      <c r="E92" t="s">
        <v>144</v>
      </c>
      <c r="F92" t="s">
        <v>154</v>
      </c>
      <c r="G92" t="s">
        <v>151</v>
      </c>
      <c r="H92" t="s">
        <v>155</v>
      </c>
      <c r="I92" s="62">
        <v>3</v>
      </c>
      <c r="J92" s="84">
        <v>71</v>
      </c>
    </row>
    <row r="93" spans="1:10" x14ac:dyDescent="0.25">
      <c r="A93" s="62">
        <v>92</v>
      </c>
      <c r="B93" t="s">
        <v>333</v>
      </c>
      <c r="C93" s="71" t="s">
        <v>368</v>
      </c>
      <c r="D93">
        <v>17</v>
      </c>
      <c r="E93" t="s">
        <v>369</v>
      </c>
      <c r="F93" t="s">
        <v>154</v>
      </c>
      <c r="G93" t="s">
        <v>151</v>
      </c>
      <c r="H93" t="s">
        <v>155</v>
      </c>
      <c r="I93" s="62">
        <v>3</v>
      </c>
      <c r="J93" s="84">
        <v>120</v>
      </c>
    </row>
    <row r="94" spans="1:10" x14ac:dyDescent="0.25">
      <c r="A94" s="62">
        <v>93</v>
      </c>
      <c r="B94" t="s">
        <v>333</v>
      </c>
      <c r="C94" s="71" t="s">
        <v>370</v>
      </c>
      <c r="D94">
        <v>57</v>
      </c>
      <c r="E94" t="s">
        <v>371</v>
      </c>
      <c r="F94" t="s">
        <v>154</v>
      </c>
      <c r="G94" t="s">
        <v>151</v>
      </c>
      <c r="H94" t="s">
        <v>155</v>
      </c>
      <c r="I94" s="62">
        <v>7</v>
      </c>
      <c r="J94" s="84">
        <v>72</v>
      </c>
    </row>
    <row r="95" spans="1:10" x14ac:dyDescent="0.25">
      <c r="A95" s="62">
        <v>94</v>
      </c>
      <c r="B95" t="s">
        <v>333</v>
      </c>
      <c r="C95" s="71" t="s">
        <v>372</v>
      </c>
      <c r="D95">
        <v>54</v>
      </c>
      <c r="E95" t="s">
        <v>144</v>
      </c>
      <c r="F95" t="s">
        <v>150</v>
      </c>
      <c r="G95" t="s">
        <v>151</v>
      </c>
      <c r="H95" t="s">
        <v>159</v>
      </c>
      <c r="I95" s="62">
        <v>1</v>
      </c>
      <c r="J95" s="84">
        <v>71</v>
      </c>
    </row>
    <row r="96" spans="1:10" x14ac:dyDescent="0.25">
      <c r="A96" s="62">
        <v>95</v>
      </c>
      <c r="B96" t="s">
        <v>333</v>
      </c>
      <c r="C96" s="71" t="s">
        <v>373</v>
      </c>
      <c r="D96">
        <v>75</v>
      </c>
      <c r="E96" t="s">
        <v>144</v>
      </c>
      <c r="F96" t="s">
        <v>154</v>
      </c>
      <c r="G96" t="s">
        <v>151</v>
      </c>
      <c r="H96" t="s">
        <v>155</v>
      </c>
      <c r="I96" s="62">
        <v>1</v>
      </c>
      <c r="J96" s="84">
        <v>71</v>
      </c>
    </row>
    <row r="97" spans="1:10" x14ac:dyDescent="0.25">
      <c r="A97" s="62">
        <v>96</v>
      </c>
      <c r="B97" t="s">
        <v>333</v>
      </c>
      <c r="C97" s="71" t="s">
        <v>374</v>
      </c>
      <c r="D97">
        <v>18</v>
      </c>
      <c r="E97" t="s">
        <v>144</v>
      </c>
      <c r="F97" t="s">
        <v>154</v>
      </c>
      <c r="G97" t="s">
        <v>151</v>
      </c>
      <c r="H97" t="s">
        <v>155</v>
      </c>
      <c r="I97" s="62">
        <v>7</v>
      </c>
      <c r="J97" s="84">
        <v>71</v>
      </c>
    </row>
    <row r="98" spans="1:10" x14ac:dyDescent="0.25">
      <c r="A98" s="62">
        <v>97</v>
      </c>
      <c r="B98" t="s">
        <v>333</v>
      </c>
      <c r="C98" s="71" t="s">
        <v>375</v>
      </c>
      <c r="D98">
        <v>45</v>
      </c>
      <c r="E98" t="s">
        <v>144</v>
      </c>
      <c r="F98" t="s">
        <v>376</v>
      </c>
      <c r="G98" t="s">
        <v>377</v>
      </c>
      <c r="H98" t="s">
        <v>288</v>
      </c>
      <c r="I98" s="62">
        <v>5</v>
      </c>
      <c r="J98" s="84">
        <v>71</v>
      </c>
    </row>
    <row r="99" spans="1:10" x14ac:dyDescent="0.25">
      <c r="A99" s="62">
        <v>98</v>
      </c>
      <c r="B99" t="s">
        <v>333</v>
      </c>
      <c r="C99" s="71" t="s">
        <v>378</v>
      </c>
      <c r="D99">
        <v>28</v>
      </c>
      <c r="E99" t="s">
        <v>144</v>
      </c>
      <c r="F99" t="s">
        <v>151</v>
      </c>
      <c r="G99" t="s">
        <v>151</v>
      </c>
      <c r="H99" t="s">
        <v>159</v>
      </c>
      <c r="I99" s="62">
        <v>5</v>
      </c>
      <c r="J99" s="84">
        <v>71</v>
      </c>
    </row>
    <row r="100" spans="1:10" x14ac:dyDescent="0.25">
      <c r="A100" s="62">
        <v>99</v>
      </c>
      <c r="B100" t="s">
        <v>333</v>
      </c>
      <c r="C100" s="71" t="s">
        <v>379</v>
      </c>
      <c r="D100">
        <v>18</v>
      </c>
      <c r="E100" t="s">
        <v>144</v>
      </c>
      <c r="F100" t="s">
        <v>154</v>
      </c>
      <c r="G100" t="s">
        <v>151</v>
      </c>
      <c r="H100" t="s">
        <v>203</v>
      </c>
      <c r="I100" s="62">
        <v>4</v>
      </c>
      <c r="J100" s="85" t="s">
        <v>875</v>
      </c>
    </row>
    <row r="101" spans="1:10" x14ac:dyDescent="0.25">
      <c r="A101" s="62">
        <v>100</v>
      </c>
      <c r="B101" t="s">
        <v>333</v>
      </c>
      <c r="C101" s="71" t="s">
        <v>380</v>
      </c>
      <c r="D101">
        <v>71</v>
      </c>
      <c r="E101" t="s">
        <v>144</v>
      </c>
      <c r="F101" t="s">
        <v>154</v>
      </c>
      <c r="G101" t="s">
        <v>151</v>
      </c>
      <c r="H101" t="s">
        <v>203</v>
      </c>
      <c r="I101" s="62">
        <v>4</v>
      </c>
      <c r="J101" s="84">
        <v>71</v>
      </c>
    </row>
    <row r="102" spans="1:10" x14ac:dyDescent="0.25">
      <c r="A102" s="62">
        <v>101</v>
      </c>
      <c r="B102" t="s">
        <v>333</v>
      </c>
      <c r="C102" s="71" t="s">
        <v>381</v>
      </c>
      <c r="D102">
        <v>35</v>
      </c>
      <c r="E102" t="s">
        <v>144</v>
      </c>
      <c r="F102" t="s">
        <v>382</v>
      </c>
      <c r="G102" t="s">
        <v>383</v>
      </c>
      <c r="H102" t="s">
        <v>384</v>
      </c>
      <c r="I102" s="62">
        <v>5</v>
      </c>
      <c r="J102" s="84">
        <v>71</v>
      </c>
    </row>
    <row r="103" spans="1:10" x14ac:dyDescent="0.25">
      <c r="A103" s="62">
        <v>102</v>
      </c>
      <c r="B103" t="s">
        <v>333</v>
      </c>
      <c r="C103" s="71" t="s">
        <v>385</v>
      </c>
      <c r="D103">
        <v>56</v>
      </c>
      <c r="E103" t="s">
        <v>144</v>
      </c>
      <c r="F103" t="s">
        <v>154</v>
      </c>
      <c r="G103" t="s">
        <v>151</v>
      </c>
      <c r="H103" t="s">
        <v>155</v>
      </c>
      <c r="I103" s="62">
        <v>2</v>
      </c>
      <c r="J103" s="84">
        <v>71</v>
      </c>
    </row>
    <row r="104" spans="1:10" x14ac:dyDescent="0.25">
      <c r="A104" s="62">
        <v>103</v>
      </c>
      <c r="B104" t="s">
        <v>333</v>
      </c>
      <c r="C104" s="71" t="s">
        <v>386</v>
      </c>
      <c r="D104">
        <v>34</v>
      </c>
      <c r="E104" t="s">
        <v>144</v>
      </c>
      <c r="F104" t="s">
        <v>154</v>
      </c>
      <c r="G104" t="s">
        <v>151</v>
      </c>
      <c r="H104" t="s">
        <v>147</v>
      </c>
      <c r="I104" s="62">
        <v>4</v>
      </c>
      <c r="J104" s="84">
        <v>72</v>
      </c>
    </row>
    <row r="105" spans="1:10" x14ac:dyDescent="0.25">
      <c r="A105" s="62">
        <v>104</v>
      </c>
      <c r="B105" t="s">
        <v>333</v>
      </c>
      <c r="C105" s="71" t="s">
        <v>387</v>
      </c>
      <c r="D105">
        <v>77</v>
      </c>
      <c r="E105" t="s">
        <v>144</v>
      </c>
      <c r="F105" t="s">
        <v>388</v>
      </c>
      <c r="G105" t="s">
        <v>151</v>
      </c>
      <c r="H105" t="s">
        <v>191</v>
      </c>
      <c r="I105" s="62">
        <v>12</v>
      </c>
      <c r="J105" s="85" t="s">
        <v>875</v>
      </c>
    </row>
    <row r="106" spans="1:10" x14ac:dyDescent="0.25">
      <c r="A106" s="62">
        <v>105</v>
      </c>
      <c r="B106" t="s">
        <v>333</v>
      </c>
      <c r="C106" s="71" t="s">
        <v>389</v>
      </c>
      <c r="D106">
        <v>77</v>
      </c>
      <c r="E106" t="s">
        <v>144</v>
      </c>
      <c r="F106" t="s">
        <v>154</v>
      </c>
      <c r="G106" t="s">
        <v>151</v>
      </c>
      <c r="H106" t="s">
        <v>147</v>
      </c>
      <c r="I106" s="62">
        <v>3</v>
      </c>
      <c r="J106" s="84">
        <v>78</v>
      </c>
    </row>
    <row r="107" spans="1:10" x14ac:dyDescent="0.25">
      <c r="A107" s="62">
        <v>106</v>
      </c>
      <c r="B107" t="s">
        <v>333</v>
      </c>
      <c r="C107" s="71" t="s">
        <v>390</v>
      </c>
      <c r="D107">
        <v>45</v>
      </c>
      <c r="E107" t="s">
        <v>144</v>
      </c>
      <c r="F107" t="s">
        <v>154</v>
      </c>
      <c r="G107" t="s">
        <v>151</v>
      </c>
      <c r="H107" t="s">
        <v>177</v>
      </c>
      <c r="I107" s="62">
        <v>2</v>
      </c>
      <c r="J107" s="84">
        <v>75</v>
      </c>
    </row>
    <row r="108" spans="1:10" x14ac:dyDescent="0.25">
      <c r="A108" s="62">
        <v>107</v>
      </c>
      <c r="B108" t="s">
        <v>391</v>
      </c>
      <c r="C108" s="71" t="s">
        <v>392</v>
      </c>
      <c r="D108">
        <v>54</v>
      </c>
      <c r="E108" t="s">
        <v>144</v>
      </c>
      <c r="F108" t="s">
        <v>393</v>
      </c>
      <c r="G108" t="s">
        <v>342</v>
      </c>
      <c r="H108" t="s">
        <v>394</v>
      </c>
      <c r="I108" s="62">
        <v>2</v>
      </c>
      <c r="J108" s="84">
        <v>90</v>
      </c>
    </row>
    <row r="109" spans="1:10" x14ac:dyDescent="0.25">
      <c r="A109" s="62">
        <v>108</v>
      </c>
      <c r="B109" t="s">
        <v>391</v>
      </c>
      <c r="C109" s="71" t="s">
        <v>395</v>
      </c>
      <c r="D109">
        <v>50</v>
      </c>
      <c r="E109" t="s">
        <v>396</v>
      </c>
      <c r="F109" t="s">
        <v>256</v>
      </c>
      <c r="G109" t="s">
        <v>151</v>
      </c>
      <c r="H109" t="s">
        <v>155</v>
      </c>
      <c r="I109" s="62">
        <v>2</v>
      </c>
      <c r="J109" s="84">
        <v>100</v>
      </c>
    </row>
    <row r="110" spans="1:10" x14ac:dyDescent="0.25">
      <c r="A110" s="62">
        <v>109</v>
      </c>
      <c r="B110" t="s">
        <v>391</v>
      </c>
      <c r="C110" s="71" t="s">
        <v>397</v>
      </c>
      <c r="D110">
        <v>32</v>
      </c>
      <c r="E110" t="s">
        <v>398</v>
      </c>
      <c r="F110" t="s">
        <v>393</v>
      </c>
      <c r="G110" t="s">
        <v>342</v>
      </c>
      <c r="H110" t="s">
        <v>315</v>
      </c>
      <c r="I110" s="62">
        <v>3</v>
      </c>
      <c r="J110" s="84">
        <v>71</v>
      </c>
    </row>
    <row r="111" spans="1:10" x14ac:dyDescent="0.25">
      <c r="A111" s="62">
        <v>110</v>
      </c>
      <c r="B111" t="s">
        <v>391</v>
      </c>
      <c r="C111" s="71" t="s">
        <v>399</v>
      </c>
      <c r="D111">
        <v>46</v>
      </c>
      <c r="E111" t="s">
        <v>400</v>
      </c>
      <c r="F111" t="s">
        <v>393</v>
      </c>
      <c r="G111" t="s">
        <v>342</v>
      </c>
      <c r="H111" t="s">
        <v>155</v>
      </c>
      <c r="I111" s="62">
        <v>2</v>
      </c>
      <c r="J111" s="84">
        <v>72</v>
      </c>
    </row>
    <row r="112" spans="1:10" x14ac:dyDescent="0.25">
      <c r="A112" s="62">
        <v>111</v>
      </c>
      <c r="B112" t="s">
        <v>391</v>
      </c>
      <c r="C112" s="71" t="s">
        <v>401</v>
      </c>
      <c r="D112">
        <v>40</v>
      </c>
      <c r="E112" t="s">
        <v>402</v>
      </c>
      <c r="F112" t="s">
        <v>154</v>
      </c>
      <c r="G112" t="s">
        <v>151</v>
      </c>
      <c r="H112" t="s">
        <v>191</v>
      </c>
      <c r="I112" s="62">
        <v>6</v>
      </c>
      <c r="J112" s="84">
        <v>150</v>
      </c>
    </row>
    <row r="113" spans="1:10" x14ac:dyDescent="0.25">
      <c r="A113" s="62">
        <v>112</v>
      </c>
      <c r="B113" t="s">
        <v>391</v>
      </c>
      <c r="C113" s="71" t="s">
        <v>403</v>
      </c>
      <c r="D113">
        <v>58</v>
      </c>
      <c r="E113" t="s">
        <v>144</v>
      </c>
      <c r="F113" t="s">
        <v>150</v>
      </c>
      <c r="G113" t="s">
        <v>194</v>
      </c>
      <c r="H113" t="s">
        <v>191</v>
      </c>
      <c r="I113" s="62">
        <v>3</v>
      </c>
      <c r="J113" s="84">
        <v>80</v>
      </c>
    </row>
    <row r="114" spans="1:10" x14ac:dyDescent="0.25">
      <c r="A114" s="62">
        <v>113</v>
      </c>
      <c r="B114" t="s">
        <v>391</v>
      </c>
      <c r="C114" s="71" t="s">
        <v>404</v>
      </c>
      <c r="D114">
        <v>42</v>
      </c>
      <c r="E114" t="s">
        <v>144</v>
      </c>
      <c r="F114" t="s">
        <v>405</v>
      </c>
      <c r="G114" t="s">
        <v>151</v>
      </c>
      <c r="H114" t="s">
        <v>147</v>
      </c>
      <c r="I114" s="62">
        <v>5</v>
      </c>
      <c r="J114" s="84">
        <v>75</v>
      </c>
    </row>
    <row r="115" spans="1:10" x14ac:dyDescent="0.25">
      <c r="A115" s="62">
        <v>114</v>
      </c>
      <c r="B115" t="s">
        <v>391</v>
      </c>
      <c r="C115" s="71" t="s">
        <v>406</v>
      </c>
      <c r="D115">
        <v>60</v>
      </c>
      <c r="E115" t="s">
        <v>144</v>
      </c>
      <c r="H115" t="s">
        <v>155</v>
      </c>
      <c r="I115" s="62">
        <v>4</v>
      </c>
      <c r="J115" s="84">
        <v>100</v>
      </c>
    </row>
    <row r="116" spans="1:10" x14ac:dyDescent="0.25">
      <c r="A116" s="62">
        <v>115</v>
      </c>
      <c r="B116" t="s">
        <v>391</v>
      </c>
      <c r="C116" s="71" t="s">
        <v>407</v>
      </c>
      <c r="D116">
        <v>30</v>
      </c>
      <c r="E116" t="s">
        <v>144</v>
      </c>
      <c r="F116" t="s">
        <v>151</v>
      </c>
      <c r="G116" t="s">
        <v>151</v>
      </c>
      <c r="H116" t="s">
        <v>323</v>
      </c>
      <c r="I116" s="62">
        <v>5</v>
      </c>
      <c r="J116" s="84">
        <v>100</v>
      </c>
    </row>
    <row r="117" spans="1:10" x14ac:dyDescent="0.25">
      <c r="A117" s="62">
        <v>116</v>
      </c>
      <c r="B117" t="s">
        <v>391</v>
      </c>
      <c r="C117" s="71" t="s">
        <v>408</v>
      </c>
      <c r="D117">
        <v>50</v>
      </c>
      <c r="E117" t="s">
        <v>144</v>
      </c>
      <c r="F117" t="s">
        <v>186</v>
      </c>
      <c r="G117" t="s">
        <v>151</v>
      </c>
      <c r="H117" t="s">
        <v>155</v>
      </c>
      <c r="I117" s="62">
        <v>4</v>
      </c>
      <c r="J117" s="84">
        <v>100</v>
      </c>
    </row>
    <row r="118" spans="1:10" x14ac:dyDescent="0.25">
      <c r="A118" s="62">
        <v>117</v>
      </c>
      <c r="B118" t="s">
        <v>391</v>
      </c>
      <c r="C118" s="71" t="s">
        <v>409</v>
      </c>
      <c r="D118">
        <v>36</v>
      </c>
      <c r="E118" t="s">
        <v>410</v>
      </c>
      <c r="F118" t="s">
        <v>393</v>
      </c>
      <c r="G118" t="s">
        <v>342</v>
      </c>
      <c r="H118" t="s">
        <v>315</v>
      </c>
      <c r="I118" s="62">
        <v>2</v>
      </c>
      <c r="J118" s="84">
        <v>90</v>
      </c>
    </row>
    <row r="119" spans="1:10" x14ac:dyDescent="0.25">
      <c r="A119" s="62">
        <v>118</v>
      </c>
      <c r="B119" t="s">
        <v>391</v>
      </c>
      <c r="C119" s="71" t="s">
        <v>411</v>
      </c>
      <c r="D119">
        <v>38</v>
      </c>
      <c r="E119" t="s">
        <v>412</v>
      </c>
      <c r="F119" t="s">
        <v>154</v>
      </c>
      <c r="G119" t="s">
        <v>151</v>
      </c>
      <c r="H119" t="s">
        <v>191</v>
      </c>
      <c r="I119" s="62">
        <v>4</v>
      </c>
      <c r="J119" s="85" t="s">
        <v>875</v>
      </c>
    </row>
    <row r="120" spans="1:10" x14ac:dyDescent="0.25">
      <c r="A120" s="62">
        <v>119</v>
      </c>
      <c r="B120" t="s">
        <v>391</v>
      </c>
      <c r="C120" s="71" t="s">
        <v>413</v>
      </c>
      <c r="D120">
        <v>39</v>
      </c>
      <c r="E120" t="s">
        <v>414</v>
      </c>
      <c r="F120" t="s">
        <v>151</v>
      </c>
      <c r="G120" t="s">
        <v>151</v>
      </c>
      <c r="H120" t="s">
        <v>155</v>
      </c>
      <c r="I120" s="62">
        <v>6</v>
      </c>
      <c r="J120" s="84">
        <v>100</v>
      </c>
    </row>
    <row r="121" spans="1:10" x14ac:dyDescent="0.25">
      <c r="A121" s="62">
        <v>120</v>
      </c>
      <c r="B121" t="s">
        <v>391</v>
      </c>
      <c r="C121" s="71" t="s">
        <v>415</v>
      </c>
      <c r="D121">
        <v>34</v>
      </c>
      <c r="E121" t="s">
        <v>416</v>
      </c>
      <c r="F121" t="s">
        <v>154</v>
      </c>
      <c r="G121" t="s">
        <v>151</v>
      </c>
      <c r="H121" t="s">
        <v>191</v>
      </c>
      <c r="I121" s="62">
        <v>3</v>
      </c>
      <c r="J121" s="84">
        <v>71</v>
      </c>
    </row>
    <row r="122" spans="1:10" x14ac:dyDescent="0.25">
      <c r="A122" s="62">
        <v>121</v>
      </c>
      <c r="B122" t="s">
        <v>150</v>
      </c>
      <c r="C122" s="71" t="s">
        <v>417</v>
      </c>
      <c r="D122">
        <v>26</v>
      </c>
      <c r="E122" t="s">
        <v>418</v>
      </c>
      <c r="F122" t="s">
        <v>154</v>
      </c>
      <c r="G122" t="s">
        <v>151</v>
      </c>
      <c r="H122" t="s">
        <v>155</v>
      </c>
      <c r="I122" s="62">
        <v>4</v>
      </c>
      <c r="J122" s="84">
        <v>75</v>
      </c>
    </row>
    <row r="123" spans="1:10" x14ac:dyDescent="0.25">
      <c r="A123" s="62">
        <v>122</v>
      </c>
      <c r="B123" t="s">
        <v>150</v>
      </c>
      <c r="C123" s="71" t="s">
        <v>419</v>
      </c>
      <c r="D123">
        <v>63</v>
      </c>
      <c r="E123" t="s">
        <v>144</v>
      </c>
      <c r="F123" t="s">
        <v>154</v>
      </c>
      <c r="G123" t="s">
        <v>151</v>
      </c>
      <c r="H123" t="s">
        <v>191</v>
      </c>
      <c r="I123" s="62">
        <v>4</v>
      </c>
      <c r="J123" s="84">
        <v>71</v>
      </c>
    </row>
    <row r="124" spans="1:10" x14ac:dyDescent="0.25">
      <c r="A124" s="62">
        <v>123</v>
      </c>
      <c r="B124" t="s">
        <v>150</v>
      </c>
      <c r="C124" s="71" t="s">
        <v>420</v>
      </c>
      <c r="E124" t="s">
        <v>144</v>
      </c>
      <c r="F124" t="s">
        <v>421</v>
      </c>
      <c r="G124" t="s">
        <v>422</v>
      </c>
      <c r="H124" t="s">
        <v>288</v>
      </c>
      <c r="I124" s="62">
        <v>3</v>
      </c>
      <c r="J124" s="84">
        <v>180</v>
      </c>
    </row>
    <row r="125" spans="1:10" x14ac:dyDescent="0.25">
      <c r="A125" s="62">
        <v>124</v>
      </c>
      <c r="B125" t="s">
        <v>150</v>
      </c>
      <c r="C125" s="71" t="s">
        <v>423</v>
      </c>
      <c r="D125">
        <v>42</v>
      </c>
      <c r="E125" t="s">
        <v>144</v>
      </c>
      <c r="F125" t="s">
        <v>154</v>
      </c>
      <c r="G125" t="s">
        <v>151</v>
      </c>
      <c r="H125" t="s">
        <v>323</v>
      </c>
      <c r="I125" s="62">
        <v>5</v>
      </c>
      <c r="J125" s="84">
        <v>80</v>
      </c>
    </row>
    <row r="126" spans="1:10" x14ac:dyDescent="0.25">
      <c r="A126" s="62">
        <v>125</v>
      </c>
      <c r="B126" t="s">
        <v>150</v>
      </c>
      <c r="C126" s="71" t="s">
        <v>424</v>
      </c>
      <c r="D126">
        <v>34</v>
      </c>
      <c r="E126" t="s">
        <v>144</v>
      </c>
      <c r="F126" t="s">
        <v>154</v>
      </c>
      <c r="G126" t="s">
        <v>151</v>
      </c>
      <c r="H126" t="s">
        <v>275</v>
      </c>
      <c r="I126" s="62">
        <v>7</v>
      </c>
      <c r="J126" s="84">
        <v>100</v>
      </c>
    </row>
    <row r="127" spans="1:10" x14ac:dyDescent="0.25">
      <c r="A127" s="62">
        <v>126</v>
      </c>
      <c r="B127" t="s">
        <v>150</v>
      </c>
      <c r="C127" s="71" t="s">
        <v>425</v>
      </c>
      <c r="D127">
        <v>80</v>
      </c>
      <c r="E127" t="s">
        <v>144</v>
      </c>
      <c r="F127" t="s">
        <v>199</v>
      </c>
      <c r="G127" t="s">
        <v>200</v>
      </c>
      <c r="H127" t="s">
        <v>426</v>
      </c>
      <c r="I127" s="62">
        <v>4</v>
      </c>
      <c r="J127" s="84">
        <v>72</v>
      </c>
    </row>
    <row r="128" spans="1:10" x14ac:dyDescent="0.25">
      <c r="A128" s="62">
        <v>127</v>
      </c>
      <c r="B128" t="s">
        <v>150</v>
      </c>
      <c r="C128" s="71" t="s">
        <v>427</v>
      </c>
      <c r="E128" t="s">
        <v>144</v>
      </c>
      <c r="H128" t="s">
        <v>191</v>
      </c>
      <c r="I128" s="62">
        <v>4</v>
      </c>
      <c r="J128" s="84">
        <v>115</v>
      </c>
    </row>
    <row r="129" spans="1:10" x14ac:dyDescent="0.25">
      <c r="A129" s="62">
        <v>128</v>
      </c>
      <c r="B129" t="s">
        <v>150</v>
      </c>
      <c r="C129" s="71" t="s">
        <v>428</v>
      </c>
      <c r="D129">
        <v>37</v>
      </c>
      <c r="E129" t="s">
        <v>144</v>
      </c>
      <c r="F129" t="s">
        <v>405</v>
      </c>
      <c r="G129" t="s">
        <v>151</v>
      </c>
      <c r="H129" t="s">
        <v>315</v>
      </c>
      <c r="I129" s="62">
        <v>7</v>
      </c>
      <c r="J129" s="84">
        <v>150</v>
      </c>
    </row>
    <row r="130" spans="1:10" x14ac:dyDescent="0.25">
      <c r="A130" s="62">
        <v>129</v>
      </c>
      <c r="B130" t="s">
        <v>150</v>
      </c>
      <c r="C130" s="71" t="s">
        <v>429</v>
      </c>
      <c r="D130">
        <v>25</v>
      </c>
      <c r="E130" t="s">
        <v>430</v>
      </c>
      <c r="F130" t="s">
        <v>154</v>
      </c>
      <c r="G130" t="s">
        <v>151</v>
      </c>
      <c r="H130" t="s">
        <v>323</v>
      </c>
      <c r="I130" s="62">
        <v>6</v>
      </c>
      <c r="J130" s="84">
        <v>125</v>
      </c>
    </row>
    <row r="131" spans="1:10" x14ac:dyDescent="0.25">
      <c r="A131" s="62">
        <v>130</v>
      </c>
      <c r="B131" t="s">
        <v>150</v>
      </c>
      <c r="C131" s="71" t="s">
        <v>431</v>
      </c>
      <c r="D131">
        <v>31</v>
      </c>
      <c r="E131" t="s">
        <v>432</v>
      </c>
      <c r="F131" t="s">
        <v>154</v>
      </c>
      <c r="G131" t="s">
        <v>151</v>
      </c>
      <c r="H131" t="s">
        <v>340</v>
      </c>
      <c r="I131" s="62">
        <v>2</v>
      </c>
      <c r="J131" s="84">
        <v>80</v>
      </c>
    </row>
    <row r="132" spans="1:10" x14ac:dyDescent="0.25">
      <c r="A132" s="62">
        <v>131</v>
      </c>
      <c r="B132" t="s">
        <v>150</v>
      </c>
      <c r="C132" s="71" t="s">
        <v>433</v>
      </c>
      <c r="D132">
        <v>47</v>
      </c>
      <c r="E132" t="s">
        <v>144</v>
      </c>
      <c r="F132" t="s">
        <v>150</v>
      </c>
      <c r="G132" t="s">
        <v>151</v>
      </c>
      <c r="H132" t="s">
        <v>288</v>
      </c>
      <c r="I132" s="62">
        <v>4</v>
      </c>
      <c r="J132" s="84">
        <v>71</v>
      </c>
    </row>
    <row r="133" spans="1:10" x14ac:dyDescent="0.25">
      <c r="A133" s="62">
        <v>132</v>
      </c>
      <c r="B133" t="s">
        <v>150</v>
      </c>
      <c r="C133" s="71" t="s">
        <v>434</v>
      </c>
      <c r="D133">
        <v>37</v>
      </c>
      <c r="E133" t="s">
        <v>144</v>
      </c>
      <c r="F133" t="s">
        <v>145</v>
      </c>
      <c r="G133" t="s">
        <v>146</v>
      </c>
      <c r="H133" t="s">
        <v>155</v>
      </c>
      <c r="I133" s="62">
        <v>4</v>
      </c>
      <c r="J133" s="85" t="s">
        <v>875</v>
      </c>
    </row>
    <row r="134" spans="1:10" x14ac:dyDescent="0.25">
      <c r="A134" s="62">
        <v>133</v>
      </c>
      <c r="B134" t="s">
        <v>435</v>
      </c>
      <c r="C134" s="71" t="s">
        <v>436</v>
      </c>
      <c r="D134">
        <v>33</v>
      </c>
      <c r="E134" t="s">
        <v>144</v>
      </c>
      <c r="F134" t="s">
        <v>437</v>
      </c>
      <c r="G134" t="s">
        <v>158</v>
      </c>
      <c r="H134" t="s">
        <v>155</v>
      </c>
      <c r="I134" s="62">
        <v>4</v>
      </c>
      <c r="J134" s="84">
        <v>72</v>
      </c>
    </row>
    <row r="135" spans="1:10" x14ac:dyDescent="0.25">
      <c r="A135" s="62">
        <v>134</v>
      </c>
      <c r="B135" t="s">
        <v>435</v>
      </c>
      <c r="C135" s="71" t="s">
        <v>438</v>
      </c>
      <c r="D135">
        <v>34</v>
      </c>
      <c r="E135" t="s">
        <v>144</v>
      </c>
      <c r="F135" t="s">
        <v>439</v>
      </c>
      <c r="G135" t="s">
        <v>342</v>
      </c>
      <c r="H135" t="s">
        <v>191</v>
      </c>
      <c r="I135" s="62">
        <v>6</v>
      </c>
      <c r="J135" s="84">
        <v>72</v>
      </c>
    </row>
    <row r="136" spans="1:10" x14ac:dyDescent="0.25">
      <c r="A136" s="62">
        <v>135</v>
      </c>
      <c r="B136" t="s">
        <v>435</v>
      </c>
      <c r="C136" s="71" t="s">
        <v>440</v>
      </c>
      <c r="D136">
        <v>30</v>
      </c>
      <c r="E136" t="s">
        <v>144</v>
      </c>
      <c r="F136" t="s">
        <v>193</v>
      </c>
      <c r="G136" t="s">
        <v>194</v>
      </c>
      <c r="H136" t="s">
        <v>155</v>
      </c>
      <c r="I136" s="62">
        <v>6</v>
      </c>
      <c r="J136" s="84">
        <v>74</v>
      </c>
    </row>
    <row r="137" spans="1:10" x14ac:dyDescent="0.25">
      <c r="A137" s="62">
        <v>136</v>
      </c>
      <c r="B137" t="s">
        <v>435</v>
      </c>
      <c r="C137" s="71" t="s">
        <v>441</v>
      </c>
      <c r="D137">
        <v>72</v>
      </c>
      <c r="E137" t="s">
        <v>144</v>
      </c>
      <c r="F137" t="s">
        <v>393</v>
      </c>
      <c r="G137" t="s">
        <v>342</v>
      </c>
      <c r="H137" t="s">
        <v>203</v>
      </c>
      <c r="I137" s="62">
        <v>1</v>
      </c>
      <c r="J137" s="84">
        <v>72</v>
      </c>
    </row>
    <row r="138" spans="1:10" x14ac:dyDescent="0.25">
      <c r="A138" s="62">
        <v>137</v>
      </c>
      <c r="B138" t="s">
        <v>435</v>
      </c>
      <c r="C138" s="71" t="s">
        <v>442</v>
      </c>
      <c r="D138">
        <v>18</v>
      </c>
      <c r="E138" t="s">
        <v>144</v>
      </c>
      <c r="F138" t="s">
        <v>158</v>
      </c>
      <c r="G138" t="s">
        <v>158</v>
      </c>
      <c r="H138" t="s">
        <v>191</v>
      </c>
      <c r="I138" s="62">
        <v>6</v>
      </c>
      <c r="J138" s="84">
        <v>72</v>
      </c>
    </row>
    <row r="139" spans="1:10" x14ac:dyDescent="0.25">
      <c r="A139" s="62">
        <v>138</v>
      </c>
      <c r="B139" t="s">
        <v>435</v>
      </c>
      <c r="C139" s="71" t="s">
        <v>443</v>
      </c>
      <c r="D139">
        <v>24</v>
      </c>
      <c r="E139" t="s">
        <v>144</v>
      </c>
      <c r="F139" t="s">
        <v>236</v>
      </c>
      <c r="G139" t="s">
        <v>151</v>
      </c>
      <c r="H139" t="s">
        <v>323</v>
      </c>
      <c r="I139" s="62">
        <v>5</v>
      </c>
      <c r="J139" s="84">
        <v>72</v>
      </c>
    </row>
    <row r="140" spans="1:10" x14ac:dyDescent="0.25">
      <c r="A140" s="62">
        <v>139</v>
      </c>
      <c r="B140" t="s">
        <v>435</v>
      </c>
      <c r="C140" s="71" t="s">
        <v>444</v>
      </c>
      <c r="D140">
        <v>34</v>
      </c>
      <c r="E140" t="s">
        <v>144</v>
      </c>
      <c r="F140" t="s">
        <v>352</v>
      </c>
      <c r="G140" t="s">
        <v>163</v>
      </c>
      <c r="H140" t="s">
        <v>323</v>
      </c>
      <c r="I140" s="62">
        <v>4</v>
      </c>
      <c r="J140" s="84">
        <v>72</v>
      </c>
    </row>
    <row r="141" spans="1:10" x14ac:dyDescent="0.25">
      <c r="A141" s="62">
        <v>140</v>
      </c>
      <c r="B141" t="s">
        <v>435</v>
      </c>
      <c r="C141" s="71" t="s">
        <v>445</v>
      </c>
      <c r="D141">
        <v>48</v>
      </c>
      <c r="E141" t="s">
        <v>446</v>
      </c>
      <c r="F141" t="s">
        <v>447</v>
      </c>
      <c r="G141" t="s">
        <v>342</v>
      </c>
      <c r="H141" t="s">
        <v>288</v>
      </c>
      <c r="I141" s="62">
        <v>4</v>
      </c>
      <c r="J141" s="84">
        <v>72</v>
      </c>
    </row>
    <row r="142" spans="1:10" x14ac:dyDescent="0.25">
      <c r="A142" s="62">
        <v>141</v>
      </c>
      <c r="B142" t="s">
        <v>435</v>
      </c>
      <c r="C142" s="71" t="s">
        <v>448</v>
      </c>
      <c r="D142">
        <v>53</v>
      </c>
      <c r="E142" t="s">
        <v>144</v>
      </c>
      <c r="F142" t="s">
        <v>154</v>
      </c>
      <c r="G142" t="s">
        <v>151</v>
      </c>
      <c r="H142" t="s">
        <v>270</v>
      </c>
      <c r="I142" s="62">
        <v>5</v>
      </c>
      <c r="J142" s="84">
        <v>72</v>
      </c>
    </row>
    <row r="143" spans="1:10" x14ac:dyDescent="0.25">
      <c r="A143" s="62">
        <v>142</v>
      </c>
      <c r="B143" t="s">
        <v>435</v>
      </c>
      <c r="C143" s="71" t="s">
        <v>449</v>
      </c>
      <c r="D143">
        <v>78</v>
      </c>
      <c r="E143" t="s">
        <v>144</v>
      </c>
      <c r="F143" t="s">
        <v>154</v>
      </c>
      <c r="G143" t="s">
        <v>151</v>
      </c>
      <c r="H143" t="s">
        <v>147</v>
      </c>
      <c r="I143" s="62">
        <v>2</v>
      </c>
      <c r="J143" s="84">
        <v>85</v>
      </c>
    </row>
    <row r="144" spans="1:10" x14ac:dyDescent="0.25">
      <c r="A144" s="62">
        <v>143</v>
      </c>
      <c r="B144" t="s">
        <v>435</v>
      </c>
      <c r="C144" s="71" t="s">
        <v>450</v>
      </c>
      <c r="D144">
        <v>43</v>
      </c>
      <c r="E144" t="s">
        <v>144</v>
      </c>
      <c r="F144" t="s">
        <v>154</v>
      </c>
      <c r="G144" t="s">
        <v>151</v>
      </c>
      <c r="H144" t="s">
        <v>155</v>
      </c>
      <c r="I144" s="62">
        <v>4</v>
      </c>
      <c r="J144" s="84">
        <v>72</v>
      </c>
    </row>
    <row r="145" spans="1:10" x14ac:dyDescent="0.25">
      <c r="A145" s="62">
        <v>144</v>
      </c>
      <c r="B145" t="s">
        <v>435</v>
      </c>
      <c r="C145" s="71" t="s">
        <v>451</v>
      </c>
      <c r="D145">
        <v>50</v>
      </c>
      <c r="E145" t="s">
        <v>144</v>
      </c>
      <c r="F145" t="s">
        <v>154</v>
      </c>
      <c r="G145" t="s">
        <v>151</v>
      </c>
      <c r="H145" t="s">
        <v>155</v>
      </c>
      <c r="I145" s="62">
        <v>3</v>
      </c>
      <c r="J145" s="84" t="s">
        <v>875</v>
      </c>
    </row>
    <row r="146" spans="1:10" x14ac:dyDescent="0.25">
      <c r="A146" s="62">
        <v>145</v>
      </c>
      <c r="B146" t="s">
        <v>435</v>
      </c>
      <c r="C146" s="71" t="s">
        <v>452</v>
      </c>
      <c r="D146">
        <v>39</v>
      </c>
      <c r="E146" t="s">
        <v>144</v>
      </c>
      <c r="F146" t="s">
        <v>154</v>
      </c>
      <c r="G146" t="s">
        <v>151</v>
      </c>
      <c r="H146" t="s">
        <v>155</v>
      </c>
      <c r="I146" s="62">
        <v>10</v>
      </c>
      <c r="J146" s="84">
        <v>80</v>
      </c>
    </row>
    <row r="147" spans="1:10" x14ac:dyDescent="0.25">
      <c r="A147" s="62">
        <v>146</v>
      </c>
      <c r="B147" t="s">
        <v>435</v>
      </c>
      <c r="C147" s="71" t="s">
        <v>453</v>
      </c>
      <c r="D147">
        <v>51</v>
      </c>
      <c r="E147" t="s">
        <v>454</v>
      </c>
      <c r="F147" t="s">
        <v>154</v>
      </c>
      <c r="G147" t="s">
        <v>151</v>
      </c>
      <c r="H147" t="s">
        <v>155</v>
      </c>
      <c r="I147" s="62">
        <v>5</v>
      </c>
      <c r="J147" s="84">
        <v>84</v>
      </c>
    </row>
    <row r="148" spans="1:10" x14ac:dyDescent="0.25">
      <c r="A148" s="62">
        <v>147</v>
      </c>
      <c r="B148" t="s">
        <v>435</v>
      </c>
      <c r="C148" s="71" t="s">
        <v>455</v>
      </c>
      <c r="D148">
        <v>23</v>
      </c>
      <c r="E148" t="s">
        <v>456</v>
      </c>
      <c r="F148" t="s">
        <v>457</v>
      </c>
      <c r="G148" t="s">
        <v>458</v>
      </c>
      <c r="H148" t="s">
        <v>155</v>
      </c>
      <c r="I148" s="62">
        <v>14</v>
      </c>
      <c r="J148" s="84">
        <v>71</v>
      </c>
    </row>
    <row r="149" spans="1:10" x14ac:dyDescent="0.25">
      <c r="A149" s="62">
        <v>148</v>
      </c>
      <c r="B149" t="s">
        <v>435</v>
      </c>
      <c r="C149" s="71" t="s">
        <v>459</v>
      </c>
      <c r="D149">
        <v>14</v>
      </c>
      <c r="E149" t="s">
        <v>460</v>
      </c>
      <c r="F149" t="s">
        <v>154</v>
      </c>
      <c r="G149" t="s">
        <v>151</v>
      </c>
      <c r="H149" t="s">
        <v>288</v>
      </c>
      <c r="I149" s="62">
        <v>6</v>
      </c>
      <c r="J149" s="85" t="s">
        <v>875</v>
      </c>
    </row>
    <row r="150" spans="1:10" x14ac:dyDescent="0.25">
      <c r="A150" s="62">
        <v>149</v>
      </c>
      <c r="B150" t="s">
        <v>435</v>
      </c>
      <c r="C150" s="71" t="s">
        <v>461</v>
      </c>
      <c r="D150">
        <v>52</v>
      </c>
      <c r="E150" t="s">
        <v>462</v>
      </c>
      <c r="F150" t="s">
        <v>303</v>
      </c>
      <c r="G150" t="s">
        <v>158</v>
      </c>
      <c r="H150" t="s">
        <v>340</v>
      </c>
      <c r="I150" s="62">
        <v>3</v>
      </c>
      <c r="J150" s="84">
        <v>84</v>
      </c>
    </row>
    <row r="151" spans="1:10" x14ac:dyDescent="0.25">
      <c r="A151" s="62">
        <v>150</v>
      </c>
      <c r="B151" t="s">
        <v>435</v>
      </c>
      <c r="C151" s="71" t="s">
        <v>463</v>
      </c>
      <c r="D151">
        <v>17</v>
      </c>
      <c r="E151" t="s">
        <v>144</v>
      </c>
      <c r="F151" t="s">
        <v>393</v>
      </c>
      <c r="G151" t="s">
        <v>342</v>
      </c>
      <c r="H151" t="s">
        <v>147</v>
      </c>
      <c r="I151" s="62">
        <v>9</v>
      </c>
      <c r="J151" s="84">
        <v>200</v>
      </c>
    </row>
    <row r="152" spans="1:10" x14ac:dyDescent="0.25">
      <c r="A152" s="62">
        <v>151</v>
      </c>
      <c r="B152" t="s">
        <v>435</v>
      </c>
      <c r="C152" s="71" t="s">
        <v>464</v>
      </c>
      <c r="D152">
        <v>38</v>
      </c>
      <c r="E152" t="s">
        <v>465</v>
      </c>
      <c r="F152" t="s">
        <v>158</v>
      </c>
      <c r="G152" t="s">
        <v>158</v>
      </c>
      <c r="H152" t="s">
        <v>288</v>
      </c>
      <c r="I152" s="62">
        <v>2</v>
      </c>
      <c r="J152" s="84">
        <v>160</v>
      </c>
    </row>
    <row r="153" spans="1:10" x14ac:dyDescent="0.25">
      <c r="A153" s="62">
        <v>152</v>
      </c>
      <c r="B153" t="s">
        <v>435</v>
      </c>
      <c r="C153" s="71" t="s">
        <v>466</v>
      </c>
      <c r="D153">
        <v>42</v>
      </c>
      <c r="E153" t="s">
        <v>467</v>
      </c>
      <c r="F153" t="s">
        <v>154</v>
      </c>
      <c r="G153" t="s">
        <v>151</v>
      </c>
      <c r="H153" t="s">
        <v>191</v>
      </c>
      <c r="I153" s="62">
        <v>4</v>
      </c>
      <c r="J153" s="84">
        <v>70</v>
      </c>
    </row>
    <row r="154" spans="1:10" x14ac:dyDescent="0.25">
      <c r="A154" s="62">
        <v>153</v>
      </c>
      <c r="B154" t="s">
        <v>435</v>
      </c>
      <c r="C154" s="71" t="s">
        <v>468</v>
      </c>
      <c r="D154">
        <v>19</v>
      </c>
      <c r="E154" t="s">
        <v>469</v>
      </c>
      <c r="F154" t="s">
        <v>154</v>
      </c>
      <c r="G154" t="s">
        <v>151</v>
      </c>
      <c r="H154" t="s">
        <v>191</v>
      </c>
      <c r="I154" s="62">
        <v>9</v>
      </c>
      <c r="J154" s="85" t="s">
        <v>875</v>
      </c>
    </row>
    <row r="155" spans="1:10" x14ac:dyDescent="0.25">
      <c r="A155" s="62">
        <v>154</v>
      </c>
      <c r="B155" t="s">
        <v>435</v>
      </c>
      <c r="C155" s="71" t="s">
        <v>470</v>
      </c>
      <c r="D155">
        <v>21</v>
      </c>
      <c r="E155" t="s">
        <v>471</v>
      </c>
      <c r="F155" t="s">
        <v>154</v>
      </c>
      <c r="G155" t="s">
        <v>151</v>
      </c>
      <c r="H155" t="s">
        <v>147</v>
      </c>
      <c r="I155" s="62">
        <v>4</v>
      </c>
      <c r="J155" s="84">
        <v>71</v>
      </c>
    </row>
    <row r="156" spans="1:10" x14ac:dyDescent="0.25">
      <c r="A156" s="62">
        <v>155</v>
      </c>
      <c r="B156" t="s">
        <v>435</v>
      </c>
      <c r="C156" s="71" t="s">
        <v>472</v>
      </c>
      <c r="D156">
        <v>49</v>
      </c>
      <c r="E156" t="s">
        <v>473</v>
      </c>
      <c r="F156" t="s">
        <v>154</v>
      </c>
      <c r="G156" t="s">
        <v>151</v>
      </c>
      <c r="H156" t="s">
        <v>215</v>
      </c>
      <c r="I156" s="62">
        <v>5</v>
      </c>
      <c r="J156" s="84">
        <v>71</v>
      </c>
    </row>
    <row r="157" spans="1:10" x14ac:dyDescent="0.25">
      <c r="A157" s="62">
        <v>156</v>
      </c>
      <c r="B157" t="s">
        <v>435</v>
      </c>
      <c r="C157" s="71" t="s">
        <v>474</v>
      </c>
      <c r="D157">
        <v>50</v>
      </c>
      <c r="E157" t="s">
        <v>475</v>
      </c>
      <c r="F157" t="s">
        <v>476</v>
      </c>
      <c r="G157" t="s">
        <v>477</v>
      </c>
      <c r="H157" t="s">
        <v>191</v>
      </c>
      <c r="I157" s="62">
        <v>6</v>
      </c>
      <c r="J157" s="85" t="s">
        <v>875</v>
      </c>
    </row>
    <row r="158" spans="1:10" x14ac:dyDescent="0.25">
      <c r="A158" s="62">
        <v>157</v>
      </c>
      <c r="B158" t="s">
        <v>435</v>
      </c>
      <c r="C158" s="71" t="s">
        <v>478</v>
      </c>
      <c r="D158">
        <v>46</v>
      </c>
      <c r="E158" t="s">
        <v>479</v>
      </c>
      <c r="F158" t="s">
        <v>154</v>
      </c>
      <c r="G158" t="s">
        <v>151</v>
      </c>
      <c r="H158" t="s">
        <v>315</v>
      </c>
      <c r="I158" s="62">
        <v>4</v>
      </c>
      <c r="J158" s="84">
        <v>142</v>
      </c>
    </row>
    <row r="159" spans="1:10" x14ac:dyDescent="0.25">
      <c r="A159" s="62">
        <v>158</v>
      </c>
      <c r="B159" t="s">
        <v>435</v>
      </c>
      <c r="C159" s="71" t="s">
        <v>480</v>
      </c>
      <c r="D159">
        <v>21</v>
      </c>
      <c r="E159" t="s">
        <v>481</v>
      </c>
      <c r="F159" t="s">
        <v>154</v>
      </c>
      <c r="G159" t="s">
        <v>151</v>
      </c>
      <c r="H159" t="s">
        <v>482</v>
      </c>
      <c r="I159" s="62">
        <v>3</v>
      </c>
      <c r="J159" s="84">
        <v>71</v>
      </c>
    </row>
    <row r="160" spans="1:10" x14ac:dyDescent="0.25">
      <c r="A160" s="62">
        <v>159</v>
      </c>
      <c r="B160" t="s">
        <v>435</v>
      </c>
      <c r="C160" s="71" t="s">
        <v>483</v>
      </c>
      <c r="D160">
        <v>54</v>
      </c>
      <c r="E160" t="s">
        <v>144</v>
      </c>
      <c r="F160" t="s">
        <v>439</v>
      </c>
      <c r="G160" t="s">
        <v>342</v>
      </c>
      <c r="H160" t="s">
        <v>191</v>
      </c>
      <c r="I160" s="62">
        <v>3</v>
      </c>
      <c r="J160" s="85" t="s">
        <v>875</v>
      </c>
    </row>
    <row r="161" spans="1:10" x14ac:dyDescent="0.25">
      <c r="A161" s="62">
        <v>160</v>
      </c>
      <c r="B161" t="s">
        <v>435</v>
      </c>
      <c r="C161" s="71" t="s">
        <v>484</v>
      </c>
      <c r="D161">
        <v>34</v>
      </c>
      <c r="E161" t="s">
        <v>485</v>
      </c>
      <c r="F161" t="s">
        <v>154</v>
      </c>
      <c r="G161" t="s">
        <v>151</v>
      </c>
      <c r="H161" t="s">
        <v>191</v>
      </c>
      <c r="I161" s="62">
        <v>5</v>
      </c>
      <c r="J161" s="85" t="s">
        <v>875</v>
      </c>
    </row>
    <row r="162" spans="1:10" x14ac:dyDescent="0.25">
      <c r="A162" s="62">
        <v>161</v>
      </c>
      <c r="B162" t="s">
        <v>435</v>
      </c>
      <c r="C162" s="71" t="s">
        <v>486</v>
      </c>
      <c r="D162">
        <v>37</v>
      </c>
      <c r="E162" t="s">
        <v>144</v>
      </c>
      <c r="F162" t="s">
        <v>154</v>
      </c>
      <c r="G162" t="s">
        <v>151</v>
      </c>
      <c r="H162" t="s">
        <v>384</v>
      </c>
      <c r="I162" s="62">
        <v>6</v>
      </c>
      <c r="J162" s="84">
        <v>87</v>
      </c>
    </row>
    <row r="163" spans="1:10" x14ac:dyDescent="0.25">
      <c r="A163" s="62">
        <v>162</v>
      </c>
      <c r="B163" t="s">
        <v>435</v>
      </c>
      <c r="C163" s="71" t="s">
        <v>487</v>
      </c>
      <c r="D163">
        <v>42</v>
      </c>
      <c r="E163" t="s">
        <v>488</v>
      </c>
      <c r="F163" t="s">
        <v>154</v>
      </c>
      <c r="G163" t="s">
        <v>151</v>
      </c>
      <c r="H163" t="s">
        <v>295</v>
      </c>
      <c r="I163" s="62">
        <v>3</v>
      </c>
      <c r="J163" s="84">
        <v>84</v>
      </c>
    </row>
    <row r="164" spans="1:10" x14ac:dyDescent="0.25">
      <c r="A164" s="62">
        <v>163</v>
      </c>
      <c r="B164" t="s">
        <v>435</v>
      </c>
      <c r="C164" s="71" t="s">
        <v>489</v>
      </c>
      <c r="D164">
        <v>74</v>
      </c>
      <c r="E164" t="s">
        <v>490</v>
      </c>
      <c r="F164" t="s">
        <v>491</v>
      </c>
      <c r="G164" t="s">
        <v>477</v>
      </c>
      <c r="H164" t="s">
        <v>147</v>
      </c>
      <c r="I164" s="62">
        <v>5</v>
      </c>
      <c r="J164" s="84">
        <v>71</v>
      </c>
    </row>
    <row r="165" spans="1:10" x14ac:dyDescent="0.25">
      <c r="A165" s="62">
        <v>164</v>
      </c>
      <c r="B165" t="s">
        <v>492</v>
      </c>
      <c r="C165" s="71" t="s">
        <v>493</v>
      </c>
      <c r="D165">
        <v>49</v>
      </c>
      <c r="E165" t="s">
        <v>144</v>
      </c>
      <c r="F165" t="s">
        <v>154</v>
      </c>
      <c r="G165" t="s">
        <v>151</v>
      </c>
      <c r="H165" t="s">
        <v>295</v>
      </c>
      <c r="I165" s="62">
        <v>4</v>
      </c>
      <c r="J165" s="84">
        <v>80</v>
      </c>
    </row>
    <row r="166" spans="1:10" x14ac:dyDescent="0.25">
      <c r="A166" s="62">
        <v>165</v>
      </c>
      <c r="B166" t="s">
        <v>492</v>
      </c>
      <c r="C166" s="71" t="s">
        <v>494</v>
      </c>
      <c r="D166">
        <v>59</v>
      </c>
      <c r="E166" t="s">
        <v>144</v>
      </c>
      <c r="F166" t="s">
        <v>495</v>
      </c>
      <c r="G166" t="s">
        <v>194</v>
      </c>
      <c r="H166" t="s">
        <v>155</v>
      </c>
      <c r="I166" s="62">
        <v>7</v>
      </c>
      <c r="J166" s="84">
        <v>72</v>
      </c>
    </row>
    <row r="167" spans="1:10" x14ac:dyDescent="0.25">
      <c r="A167" s="62">
        <v>166</v>
      </c>
      <c r="B167" t="s">
        <v>492</v>
      </c>
      <c r="C167" s="71" t="s">
        <v>496</v>
      </c>
      <c r="D167">
        <v>58</v>
      </c>
      <c r="E167" t="s">
        <v>144</v>
      </c>
      <c r="F167" t="s">
        <v>393</v>
      </c>
      <c r="G167" t="s">
        <v>342</v>
      </c>
      <c r="H167" t="s">
        <v>191</v>
      </c>
      <c r="I167" s="62">
        <v>2</v>
      </c>
      <c r="J167" s="84">
        <v>81</v>
      </c>
    </row>
    <row r="168" spans="1:10" x14ac:dyDescent="0.25">
      <c r="A168" s="62">
        <v>167</v>
      </c>
      <c r="B168" t="s">
        <v>492</v>
      </c>
      <c r="C168" s="71" t="s">
        <v>497</v>
      </c>
      <c r="D168">
        <v>37</v>
      </c>
      <c r="E168" t="s">
        <v>144</v>
      </c>
      <c r="F168" t="s">
        <v>498</v>
      </c>
      <c r="G168" t="s">
        <v>422</v>
      </c>
      <c r="H168" t="s">
        <v>191</v>
      </c>
      <c r="I168" s="62">
        <v>4</v>
      </c>
      <c r="J168" s="84">
        <v>71</v>
      </c>
    </row>
    <row r="169" spans="1:10" x14ac:dyDescent="0.25">
      <c r="A169" s="62">
        <v>168</v>
      </c>
      <c r="B169" t="s">
        <v>492</v>
      </c>
      <c r="C169" s="71" t="s">
        <v>499</v>
      </c>
      <c r="D169">
        <v>59</v>
      </c>
      <c r="E169" t="s">
        <v>144</v>
      </c>
      <c r="F169" t="s">
        <v>393</v>
      </c>
      <c r="G169" t="s">
        <v>342</v>
      </c>
      <c r="H169" t="s">
        <v>500</v>
      </c>
      <c r="I169" s="62">
        <v>5</v>
      </c>
      <c r="J169" s="84">
        <v>72</v>
      </c>
    </row>
    <row r="170" spans="1:10" x14ac:dyDescent="0.25">
      <c r="A170" s="62">
        <v>169</v>
      </c>
      <c r="B170" t="s">
        <v>492</v>
      </c>
      <c r="C170" s="71" t="s">
        <v>501</v>
      </c>
      <c r="D170">
        <v>33</v>
      </c>
      <c r="E170" t="s">
        <v>502</v>
      </c>
      <c r="F170" t="s">
        <v>503</v>
      </c>
      <c r="G170" t="s">
        <v>377</v>
      </c>
      <c r="H170" t="s">
        <v>315</v>
      </c>
      <c r="I170" s="62">
        <v>5</v>
      </c>
      <c r="J170" s="84">
        <v>72</v>
      </c>
    </row>
    <row r="171" spans="1:10" x14ac:dyDescent="0.25">
      <c r="A171" s="62">
        <v>170</v>
      </c>
      <c r="B171" t="s">
        <v>492</v>
      </c>
      <c r="C171" s="71" t="s">
        <v>504</v>
      </c>
      <c r="D171">
        <v>47</v>
      </c>
      <c r="E171" t="s">
        <v>505</v>
      </c>
      <c r="F171" t="s">
        <v>506</v>
      </c>
      <c r="G171" t="s">
        <v>342</v>
      </c>
      <c r="H171" t="s">
        <v>507</v>
      </c>
      <c r="I171" s="62">
        <v>4</v>
      </c>
      <c r="J171" s="84">
        <v>71</v>
      </c>
    </row>
    <row r="172" spans="1:10" x14ac:dyDescent="0.25">
      <c r="A172" s="62">
        <v>171</v>
      </c>
      <c r="B172" t="s">
        <v>492</v>
      </c>
      <c r="C172" s="71" t="s">
        <v>508</v>
      </c>
      <c r="D172">
        <v>40</v>
      </c>
      <c r="E172" t="s">
        <v>509</v>
      </c>
      <c r="F172" t="s">
        <v>154</v>
      </c>
      <c r="G172" t="s">
        <v>151</v>
      </c>
      <c r="H172" t="s">
        <v>191</v>
      </c>
      <c r="I172" s="62">
        <v>5</v>
      </c>
      <c r="J172" s="85" t="s">
        <v>875</v>
      </c>
    </row>
    <row r="173" spans="1:10" x14ac:dyDescent="0.25">
      <c r="A173" s="62">
        <v>172</v>
      </c>
      <c r="B173" t="s">
        <v>492</v>
      </c>
      <c r="C173" s="71" t="s">
        <v>510</v>
      </c>
      <c r="D173">
        <v>50</v>
      </c>
      <c r="E173" t="s">
        <v>511</v>
      </c>
      <c r="F173" t="s">
        <v>512</v>
      </c>
      <c r="G173" t="s">
        <v>422</v>
      </c>
      <c r="H173" t="s">
        <v>191</v>
      </c>
      <c r="I173" s="62">
        <v>4</v>
      </c>
      <c r="J173" s="84">
        <v>86</v>
      </c>
    </row>
    <row r="174" spans="1:10" x14ac:dyDescent="0.25">
      <c r="A174" s="62">
        <v>173</v>
      </c>
      <c r="B174" t="s">
        <v>492</v>
      </c>
      <c r="C174" s="71" t="s">
        <v>513</v>
      </c>
      <c r="D174">
        <v>35</v>
      </c>
      <c r="E174" t="s">
        <v>514</v>
      </c>
      <c r="F174" t="s">
        <v>154</v>
      </c>
      <c r="G174" t="s">
        <v>151</v>
      </c>
      <c r="H174" t="s">
        <v>147</v>
      </c>
      <c r="I174" s="62">
        <v>5</v>
      </c>
      <c r="J174" s="84">
        <v>84</v>
      </c>
    </row>
    <row r="175" spans="1:10" x14ac:dyDescent="0.25">
      <c r="A175" s="62">
        <v>174</v>
      </c>
      <c r="B175" t="s">
        <v>492</v>
      </c>
      <c r="C175" s="71" t="s">
        <v>515</v>
      </c>
      <c r="D175">
        <v>59</v>
      </c>
      <c r="E175" t="s">
        <v>144</v>
      </c>
      <c r="F175" t="s">
        <v>516</v>
      </c>
      <c r="G175" t="s">
        <v>477</v>
      </c>
      <c r="H175" t="s">
        <v>155</v>
      </c>
      <c r="I175" s="62">
        <v>5</v>
      </c>
      <c r="J175" s="84">
        <v>71</v>
      </c>
    </row>
    <row r="176" spans="1:10" x14ac:dyDescent="0.25">
      <c r="A176" s="62">
        <v>175</v>
      </c>
      <c r="B176" t="s">
        <v>492</v>
      </c>
      <c r="C176" s="71" t="s">
        <v>517</v>
      </c>
      <c r="D176">
        <v>64</v>
      </c>
      <c r="E176" t="s">
        <v>518</v>
      </c>
      <c r="H176" t="s">
        <v>315</v>
      </c>
      <c r="I176" s="62">
        <v>5</v>
      </c>
      <c r="J176" s="84">
        <v>71</v>
      </c>
    </row>
    <row r="177" spans="1:10" x14ac:dyDescent="0.25">
      <c r="A177" s="62">
        <v>176</v>
      </c>
      <c r="B177" t="s">
        <v>492</v>
      </c>
      <c r="C177" s="71" t="s">
        <v>519</v>
      </c>
      <c r="D177">
        <v>41</v>
      </c>
      <c r="E177" t="s">
        <v>520</v>
      </c>
      <c r="F177" t="s">
        <v>154</v>
      </c>
      <c r="G177" t="s">
        <v>151</v>
      </c>
      <c r="H177" t="s">
        <v>521</v>
      </c>
      <c r="I177" s="62">
        <v>4</v>
      </c>
      <c r="J177" s="84">
        <v>71</v>
      </c>
    </row>
    <row r="178" spans="1:10" x14ac:dyDescent="0.25">
      <c r="A178" s="62">
        <v>177</v>
      </c>
      <c r="B178" t="s">
        <v>492</v>
      </c>
      <c r="C178" s="71" t="s">
        <v>522</v>
      </c>
      <c r="D178">
        <v>43</v>
      </c>
      <c r="E178" t="s">
        <v>144</v>
      </c>
      <c r="F178" t="s">
        <v>154</v>
      </c>
      <c r="G178" t="s">
        <v>151</v>
      </c>
      <c r="H178" t="s">
        <v>155</v>
      </c>
      <c r="I178" s="62">
        <v>5</v>
      </c>
      <c r="J178" s="84">
        <v>200</v>
      </c>
    </row>
    <row r="179" spans="1:10" x14ac:dyDescent="0.25">
      <c r="A179" s="62">
        <v>178</v>
      </c>
      <c r="B179" t="s">
        <v>492</v>
      </c>
      <c r="C179" s="71" t="s">
        <v>523</v>
      </c>
      <c r="D179">
        <v>22</v>
      </c>
      <c r="E179" t="s">
        <v>524</v>
      </c>
      <c r="F179" t="s">
        <v>154</v>
      </c>
      <c r="G179" t="s">
        <v>151</v>
      </c>
      <c r="H179" t="s">
        <v>288</v>
      </c>
      <c r="I179" s="62">
        <v>6</v>
      </c>
      <c r="J179" s="84">
        <v>71</v>
      </c>
    </row>
    <row r="180" spans="1:10" x14ac:dyDescent="0.25">
      <c r="A180" s="62">
        <v>179</v>
      </c>
      <c r="B180" t="s">
        <v>492</v>
      </c>
      <c r="C180" s="71" t="s">
        <v>525</v>
      </c>
      <c r="D180">
        <v>33</v>
      </c>
      <c r="E180" t="s">
        <v>144</v>
      </c>
      <c r="F180" t="s">
        <v>199</v>
      </c>
      <c r="G180" t="s">
        <v>200</v>
      </c>
      <c r="H180" t="s">
        <v>155</v>
      </c>
      <c r="I180" s="62">
        <v>5</v>
      </c>
      <c r="J180" s="84">
        <v>71</v>
      </c>
    </row>
    <row r="181" spans="1:10" x14ac:dyDescent="0.25">
      <c r="A181" s="62">
        <v>180</v>
      </c>
      <c r="B181" t="s">
        <v>492</v>
      </c>
      <c r="C181" s="71" t="s">
        <v>526</v>
      </c>
      <c r="D181">
        <v>55</v>
      </c>
      <c r="E181" t="s">
        <v>144</v>
      </c>
      <c r="H181" t="s">
        <v>159</v>
      </c>
      <c r="I181" s="62">
        <v>3</v>
      </c>
      <c r="J181" s="84">
        <v>71</v>
      </c>
    </row>
    <row r="182" spans="1:10" x14ac:dyDescent="0.25">
      <c r="A182" s="62">
        <v>181</v>
      </c>
      <c r="B182" t="s">
        <v>492</v>
      </c>
      <c r="C182" s="71" t="s">
        <v>527</v>
      </c>
      <c r="D182">
        <v>17</v>
      </c>
      <c r="E182" t="s">
        <v>144</v>
      </c>
      <c r="F182" t="s">
        <v>154</v>
      </c>
      <c r="G182" t="s">
        <v>151</v>
      </c>
      <c r="H182" t="s">
        <v>288</v>
      </c>
      <c r="I182" s="62">
        <v>5</v>
      </c>
      <c r="J182" s="85" t="s">
        <v>875</v>
      </c>
    </row>
    <row r="183" spans="1:10" x14ac:dyDescent="0.25">
      <c r="A183" s="62">
        <v>182</v>
      </c>
      <c r="B183" t="s">
        <v>492</v>
      </c>
      <c r="C183" s="71" t="s">
        <v>528</v>
      </c>
      <c r="D183">
        <v>44</v>
      </c>
      <c r="E183" t="s">
        <v>144</v>
      </c>
      <c r="F183" t="s">
        <v>154</v>
      </c>
      <c r="G183" t="s">
        <v>151</v>
      </c>
      <c r="H183" t="s">
        <v>191</v>
      </c>
      <c r="I183" s="62">
        <v>5</v>
      </c>
      <c r="J183" s="84">
        <v>71</v>
      </c>
    </row>
    <row r="184" spans="1:10" x14ac:dyDescent="0.25">
      <c r="A184" s="62">
        <v>183</v>
      </c>
      <c r="B184" t="s">
        <v>492</v>
      </c>
      <c r="C184" s="71" t="s">
        <v>529</v>
      </c>
      <c r="D184">
        <v>53</v>
      </c>
      <c r="E184" t="s">
        <v>144</v>
      </c>
      <c r="F184" t="s">
        <v>214</v>
      </c>
      <c r="G184" t="s">
        <v>151</v>
      </c>
      <c r="H184" t="s">
        <v>155</v>
      </c>
      <c r="I184" s="62">
        <v>5</v>
      </c>
      <c r="J184" s="84">
        <v>71</v>
      </c>
    </row>
    <row r="185" spans="1:10" x14ac:dyDescent="0.25">
      <c r="A185" s="62">
        <v>184</v>
      </c>
      <c r="B185" t="s">
        <v>492</v>
      </c>
      <c r="C185" s="71" t="s">
        <v>530</v>
      </c>
      <c r="D185" t="s">
        <v>144</v>
      </c>
      <c r="E185" t="s">
        <v>144</v>
      </c>
      <c r="F185" t="s">
        <v>158</v>
      </c>
      <c r="G185" t="s">
        <v>158</v>
      </c>
      <c r="I185" s="62">
        <v>5</v>
      </c>
      <c r="J185" s="84">
        <v>72</v>
      </c>
    </row>
    <row r="186" spans="1:10" x14ac:dyDescent="0.25">
      <c r="A186" s="62">
        <v>185</v>
      </c>
      <c r="B186" t="s">
        <v>492</v>
      </c>
      <c r="C186" s="71" t="s">
        <v>531</v>
      </c>
      <c r="D186">
        <v>27</v>
      </c>
      <c r="E186" t="s">
        <v>532</v>
      </c>
      <c r="F186" t="s">
        <v>533</v>
      </c>
      <c r="G186" t="s">
        <v>339</v>
      </c>
      <c r="H186" t="s">
        <v>191</v>
      </c>
      <c r="I186" s="62">
        <v>4</v>
      </c>
      <c r="J186" s="84">
        <v>85</v>
      </c>
    </row>
    <row r="187" spans="1:10" x14ac:dyDescent="0.25">
      <c r="A187" s="62">
        <v>186</v>
      </c>
      <c r="B187" t="s">
        <v>492</v>
      </c>
      <c r="C187" s="71" t="s">
        <v>534</v>
      </c>
      <c r="D187">
        <v>26</v>
      </c>
      <c r="E187" t="s">
        <v>144</v>
      </c>
      <c r="F187" t="s">
        <v>151</v>
      </c>
      <c r="G187" t="s">
        <v>151</v>
      </c>
      <c r="H187" t="s">
        <v>535</v>
      </c>
      <c r="I187" s="62">
        <v>3</v>
      </c>
      <c r="J187" s="84">
        <v>72</v>
      </c>
    </row>
    <row r="188" spans="1:10" x14ac:dyDescent="0.25">
      <c r="A188" s="62">
        <v>187</v>
      </c>
      <c r="B188" t="s">
        <v>492</v>
      </c>
      <c r="C188" s="71" t="s">
        <v>536</v>
      </c>
      <c r="D188">
        <v>38</v>
      </c>
      <c r="E188" t="s">
        <v>144</v>
      </c>
      <c r="F188" t="s">
        <v>537</v>
      </c>
      <c r="G188" t="s">
        <v>194</v>
      </c>
      <c r="H188" t="s">
        <v>215</v>
      </c>
      <c r="I188" s="62">
        <v>5</v>
      </c>
      <c r="J188" s="84">
        <v>173</v>
      </c>
    </row>
    <row r="189" spans="1:10" x14ac:dyDescent="0.25">
      <c r="A189" s="62">
        <v>188</v>
      </c>
      <c r="B189" t="s">
        <v>492</v>
      </c>
      <c r="C189" s="71" t="s">
        <v>538</v>
      </c>
      <c r="D189">
        <v>45</v>
      </c>
      <c r="E189" t="s">
        <v>539</v>
      </c>
      <c r="F189" t="s">
        <v>540</v>
      </c>
      <c r="G189" t="s">
        <v>158</v>
      </c>
      <c r="H189" t="s">
        <v>288</v>
      </c>
      <c r="I189" s="62">
        <v>5</v>
      </c>
      <c r="J189" s="84">
        <v>71</v>
      </c>
    </row>
    <row r="190" spans="1:10" x14ac:dyDescent="0.25">
      <c r="A190" s="62">
        <v>189</v>
      </c>
      <c r="B190" t="s">
        <v>492</v>
      </c>
      <c r="C190" s="71" t="s">
        <v>541</v>
      </c>
      <c r="D190">
        <v>27</v>
      </c>
      <c r="E190" t="s">
        <v>144</v>
      </c>
      <c r="F190" t="s">
        <v>154</v>
      </c>
      <c r="G190" t="s">
        <v>151</v>
      </c>
      <c r="H190" t="s">
        <v>482</v>
      </c>
      <c r="I190" s="62">
        <v>4</v>
      </c>
      <c r="J190" s="84">
        <v>72</v>
      </c>
    </row>
    <row r="191" spans="1:10" x14ac:dyDescent="0.25">
      <c r="A191" s="62">
        <v>190</v>
      </c>
      <c r="B191" t="s">
        <v>492</v>
      </c>
      <c r="C191" s="71" t="s">
        <v>542</v>
      </c>
      <c r="D191">
        <v>40</v>
      </c>
      <c r="E191" t="s">
        <v>144</v>
      </c>
      <c r="F191" t="s">
        <v>543</v>
      </c>
      <c r="G191" t="s">
        <v>146</v>
      </c>
      <c r="H191" t="s">
        <v>544</v>
      </c>
      <c r="I191" s="62">
        <v>4</v>
      </c>
      <c r="J191" s="84">
        <v>100</v>
      </c>
    </row>
    <row r="192" spans="1:10" x14ac:dyDescent="0.25">
      <c r="A192" s="62">
        <v>191</v>
      </c>
      <c r="B192" t="s">
        <v>492</v>
      </c>
      <c r="C192" s="71" t="s">
        <v>545</v>
      </c>
      <c r="D192">
        <v>48</v>
      </c>
      <c r="E192" t="s">
        <v>144</v>
      </c>
      <c r="F192" t="s">
        <v>158</v>
      </c>
      <c r="G192" t="s">
        <v>158</v>
      </c>
      <c r="H192" t="s">
        <v>288</v>
      </c>
      <c r="I192" s="62">
        <v>4</v>
      </c>
      <c r="J192" s="84">
        <v>71</v>
      </c>
    </row>
    <row r="193" spans="1:10" x14ac:dyDescent="0.25">
      <c r="A193" s="62">
        <v>192</v>
      </c>
      <c r="B193" t="s">
        <v>492</v>
      </c>
      <c r="C193" s="71" t="s">
        <v>546</v>
      </c>
      <c r="D193">
        <v>23</v>
      </c>
      <c r="E193" t="s">
        <v>144</v>
      </c>
      <c r="F193" t="s">
        <v>547</v>
      </c>
      <c r="G193" t="s">
        <v>383</v>
      </c>
      <c r="H193" t="s">
        <v>288</v>
      </c>
      <c r="I193" s="62">
        <v>4</v>
      </c>
      <c r="J193" s="84">
        <v>80</v>
      </c>
    </row>
    <row r="194" spans="1:10" x14ac:dyDescent="0.25">
      <c r="A194" s="62">
        <v>193</v>
      </c>
      <c r="B194" t="s">
        <v>492</v>
      </c>
      <c r="C194" s="71" t="s">
        <v>548</v>
      </c>
      <c r="D194">
        <v>64</v>
      </c>
      <c r="E194" t="s">
        <v>144</v>
      </c>
      <c r="F194" t="s">
        <v>393</v>
      </c>
      <c r="G194" t="s">
        <v>342</v>
      </c>
      <c r="H194" t="s">
        <v>295</v>
      </c>
      <c r="I194" s="62">
        <v>6</v>
      </c>
      <c r="J194" s="84">
        <v>72</v>
      </c>
    </row>
    <row r="195" spans="1:10" x14ac:dyDescent="0.25">
      <c r="A195" s="62">
        <v>194</v>
      </c>
      <c r="B195" t="s">
        <v>492</v>
      </c>
      <c r="C195" s="71" t="s">
        <v>549</v>
      </c>
      <c r="D195">
        <v>39</v>
      </c>
      <c r="E195" t="s">
        <v>550</v>
      </c>
      <c r="F195" t="s">
        <v>154</v>
      </c>
      <c r="G195" t="s">
        <v>151</v>
      </c>
      <c r="H195" t="s">
        <v>551</v>
      </c>
      <c r="I195" s="62">
        <v>4</v>
      </c>
      <c r="J195" s="85" t="s">
        <v>875</v>
      </c>
    </row>
    <row r="196" spans="1:10" x14ac:dyDescent="0.25">
      <c r="A196" s="62">
        <v>195</v>
      </c>
      <c r="B196" t="s">
        <v>492</v>
      </c>
      <c r="C196" s="71" t="s">
        <v>552</v>
      </c>
      <c r="D196">
        <v>72</v>
      </c>
      <c r="E196" t="s">
        <v>144</v>
      </c>
      <c r="F196" t="s">
        <v>154</v>
      </c>
      <c r="G196" t="s">
        <v>151</v>
      </c>
      <c r="H196" t="s">
        <v>553</v>
      </c>
      <c r="I196" s="62">
        <v>4</v>
      </c>
      <c r="J196" s="84">
        <v>74</v>
      </c>
    </row>
    <row r="197" spans="1:10" x14ac:dyDescent="0.25">
      <c r="A197" s="62">
        <v>196</v>
      </c>
      <c r="B197" t="s">
        <v>492</v>
      </c>
      <c r="C197" s="71" t="s">
        <v>554</v>
      </c>
      <c r="D197">
        <v>86</v>
      </c>
      <c r="E197" t="s">
        <v>144</v>
      </c>
      <c r="F197" t="s">
        <v>555</v>
      </c>
      <c r="G197" t="s">
        <v>342</v>
      </c>
      <c r="H197" t="s">
        <v>315</v>
      </c>
      <c r="I197" s="62">
        <v>5</v>
      </c>
      <c r="J197" s="84">
        <v>71</v>
      </c>
    </row>
    <row r="198" spans="1:10" x14ac:dyDescent="0.25">
      <c r="A198" s="62">
        <v>197</v>
      </c>
      <c r="B198" t="s">
        <v>492</v>
      </c>
      <c r="C198" s="71" t="s">
        <v>556</v>
      </c>
      <c r="D198">
        <v>33</v>
      </c>
      <c r="E198" t="s">
        <v>144</v>
      </c>
      <c r="F198" t="s">
        <v>154</v>
      </c>
      <c r="G198" t="s">
        <v>151</v>
      </c>
      <c r="H198" t="s">
        <v>155</v>
      </c>
      <c r="I198" s="62">
        <v>7</v>
      </c>
      <c r="J198" s="84">
        <v>80</v>
      </c>
    </row>
    <row r="199" spans="1:10" x14ac:dyDescent="0.25">
      <c r="A199" s="62">
        <v>198</v>
      </c>
      <c r="B199" t="s">
        <v>492</v>
      </c>
      <c r="C199" s="71" t="s">
        <v>557</v>
      </c>
      <c r="D199">
        <v>31</v>
      </c>
      <c r="E199" t="s">
        <v>558</v>
      </c>
      <c r="F199" t="s">
        <v>199</v>
      </c>
      <c r="G199" t="s">
        <v>200</v>
      </c>
      <c r="H199" t="s">
        <v>559</v>
      </c>
      <c r="I199" s="62">
        <v>6</v>
      </c>
      <c r="J199" s="84">
        <v>100</v>
      </c>
    </row>
    <row r="200" spans="1:10" x14ac:dyDescent="0.25">
      <c r="A200" s="62">
        <v>199</v>
      </c>
      <c r="B200" t="s">
        <v>492</v>
      </c>
      <c r="C200" s="71" t="s">
        <v>560</v>
      </c>
      <c r="D200">
        <v>17</v>
      </c>
      <c r="E200" t="s">
        <v>144</v>
      </c>
      <c r="F200" t="s">
        <v>154</v>
      </c>
      <c r="G200" t="s">
        <v>151</v>
      </c>
      <c r="H200" t="s">
        <v>315</v>
      </c>
      <c r="I200" s="62">
        <v>6</v>
      </c>
      <c r="J200" s="85" t="s">
        <v>875</v>
      </c>
    </row>
    <row r="201" spans="1:10" x14ac:dyDescent="0.25">
      <c r="A201" s="62">
        <v>200</v>
      </c>
      <c r="B201" t="s">
        <v>561</v>
      </c>
      <c r="C201" s="71" t="s">
        <v>562</v>
      </c>
      <c r="D201">
        <v>56</v>
      </c>
      <c r="E201" t="s">
        <v>563</v>
      </c>
      <c r="F201" t="s">
        <v>193</v>
      </c>
      <c r="G201" t="s">
        <v>194</v>
      </c>
      <c r="H201" t="s">
        <v>360</v>
      </c>
      <c r="I201" s="62">
        <v>5</v>
      </c>
      <c r="J201" s="84">
        <v>71</v>
      </c>
    </row>
    <row r="202" spans="1:10" x14ac:dyDescent="0.25">
      <c r="A202" s="62">
        <v>201</v>
      </c>
      <c r="B202" t="s">
        <v>561</v>
      </c>
      <c r="C202" s="71" t="s">
        <v>564</v>
      </c>
      <c r="D202">
        <v>17</v>
      </c>
      <c r="E202" t="s">
        <v>144</v>
      </c>
      <c r="F202" t="s">
        <v>393</v>
      </c>
      <c r="G202" t="s">
        <v>342</v>
      </c>
      <c r="H202" t="s">
        <v>168</v>
      </c>
      <c r="I202" s="62">
        <v>7</v>
      </c>
      <c r="J202" s="85" t="s">
        <v>875</v>
      </c>
    </row>
    <row r="203" spans="1:10" x14ac:dyDescent="0.25">
      <c r="A203" s="62">
        <v>202</v>
      </c>
      <c r="B203" t="s">
        <v>561</v>
      </c>
      <c r="C203" s="71" t="s">
        <v>565</v>
      </c>
      <c r="D203">
        <v>54</v>
      </c>
      <c r="E203" t="s">
        <v>144</v>
      </c>
      <c r="F203" t="s">
        <v>154</v>
      </c>
      <c r="G203" t="s">
        <v>151</v>
      </c>
      <c r="H203" t="s">
        <v>155</v>
      </c>
      <c r="I203" s="62">
        <v>5</v>
      </c>
      <c r="J203" s="85" t="s">
        <v>875</v>
      </c>
    </row>
    <row r="204" spans="1:10" x14ac:dyDescent="0.25">
      <c r="A204" s="62">
        <v>203</v>
      </c>
      <c r="B204" t="s">
        <v>561</v>
      </c>
      <c r="C204" s="71" t="s">
        <v>566</v>
      </c>
      <c r="D204">
        <v>35</v>
      </c>
      <c r="E204" t="s">
        <v>567</v>
      </c>
      <c r="F204" t="s">
        <v>199</v>
      </c>
      <c r="G204" t="s">
        <v>200</v>
      </c>
      <c r="H204" t="s">
        <v>521</v>
      </c>
      <c r="I204" s="62">
        <v>4</v>
      </c>
      <c r="J204" s="84">
        <v>71</v>
      </c>
    </row>
    <row r="205" spans="1:10" x14ac:dyDescent="0.25">
      <c r="A205" s="62">
        <v>204</v>
      </c>
      <c r="B205" t="s">
        <v>561</v>
      </c>
      <c r="C205" s="71" t="s">
        <v>568</v>
      </c>
      <c r="D205">
        <v>48</v>
      </c>
      <c r="F205" t="s">
        <v>569</v>
      </c>
      <c r="G205" t="s">
        <v>194</v>
      </c>
      <c r="H205" t="s">
        <v>168</v>
      </c>
      <c r="I205" s="62">
        <v>5</v>
      </c>
      <c r="J205" s="84">
        <v>71</v>
      </c>
    </row>
    <row r="206" spans="1:10" x14ac:dyDescent="0.25">
      <c r="A206" s="62">
        <v>205</v>
      </c>
      <c r="B206" t="s">
        <v>561</v>
      </c>
      <c r="C206" s="71" t="s">
        <v>570</v>
      </c>
      <c r="D206">
        <v>54</v>
      </c>
      <c r="E206" t="s">
        <v>571</v>
      </c>
      <c r="F206" t="s">
        <v>199</v>
      </c>
      <c r="G206" t="s">
        <v>200</v>
      </c>
      <c r="H206" t="s">
        <v>191</v>
      </c>
      <c r="I206" s="62">
        <v>4</v>
      </c>
      <c r="J206" s="84">
        <v>71</v>
      </c>
    </row>
    <row r="207" spans="1:10" x14ac:dyDescent="0.25">
      <c r="A207" s="62">
        <v>206</v>
      </c>
      <c r="B207" t="s">
        <v>561</v>
      </c>
      <c r="C207" s="71" t="s">
        <v>572</v>
      </c>
      <c r="D207">
        <v>40</v>
      </c>
      <c r="E207" t="s">
        <v>573</v>
      </c>
      <c r="F207" t="s">
        <v>154</v>
      </c>
      <c r="G207" t="s">
        <v>151</v>
      </c>
      <c r="H207" t="s">
        <v>155</v>
      </c>
      <c r="I207" s="62">
        <v>4</v>
      </c>
      <c r="J207" s="84">
        <v>71</v>
      </c>
    </row>
    <row r="208" spans="1:10" x14ac:dyDescent="0.25">
      <c r="A208" s="62">
        <v>207</v>
      </c>
      <c r="B208" t="s">
        <v>561</v>
      </c>
      <c r="C208" s="71" t="s">
        <v>574</v>
      </c>
      <c r="D208">
        <v>52</v>
      </c>
      <c r="E208" t="s">
        <v>144</v>
      </c>
      <c r="H208" t="s">
        <v>315</v>
      </c>
      <c r="I208" s="62">
        <v>4</v>
      </c>
      <c r="J208" s="85" t="s">
        <v>875</v>
      </c>
    </row>
    <row r="209" spans="1:10" x14ac:dyDescent="0.25">
      <c r="A209" s="62">
        <v>208</v>
      </c>
      <c r="B209" t="s">
        <v>561</v>
      </c>
      <c r="C209" s="71" t="s">
        <v>575</v>
      </c>
      <c r="D209">
        <v>61</v>
      </c>
      <c r="E209" t="s">
        <v>144</v>
      </c>
      <c r="F209" t="s">
        <v>576</v>
      </c>
      <c r="G209" t="s">
        <v>163</v>
      </c>
      <c r="H209" t="s">
        <v>147</v>
      </c>
      <c r="I209" s="62">
        <v>5</v>
      </c>
      <c r="J209" s="84">
        <v>74</v>
      </c>
    </row>
    <row r="210" spans="1:10" x14ac:dyDescent="0.25">
      <c r="A210" s="62">
        <v>209</v>
      </c>
      <c r="B210" t="s">
        <v>561</v>
      </c>
      <c r="C210" s="71" t="s">
        <v>577</v>
      </c>
      <c r="D210">
        <v>33</v>
      </c>
      <c r="E210" t="s">
        <v>578</v>
      </c>
      <c r="F210" t="s">
        <v>154</v>
      </c>
      <c r="G210" t="s">
        <v>151</v>
      </c>
      <c r="H210" t="s">
        <v>191</v>
      </c>
      <c r="I210" s="62">
        <v>5</v>
      </c>
      <c r="J210" s="84">
        <v>84</v>
      </c>
    </row>
    <row r="211" spans="1:10" x14ac:dyDescent="0.25">
      <c r="A211" s="62">
        <v>210</v>
      </c>
      <c r="B211" t="s">
        <v>561</v>
      </c>
      <c r="C211" s="71" t="s">
        <v>579</v>
      </c>
      <c r="D211">
        <v>57</v>
      </c>
      <c r="E211" t="s">
        <v>580</v>
      </c>
      <c r="F211" t="s">
        <v>495</v>
      </c>
      <c r="G211" t="s">
        <v>194</v>
      </c>
      <c r="H211" t="s">
        <v>581</v>
      </c>
      <c r="I211" s="62">
        <v>5</v>
      </c>
      <c r="J211" s="84">
        <v>71</v>
      </c>
    </row>
    <row r="212" spans="1:10" x14ac:dyDescent="0.25">
      <c r="A212" s="62">
        <v>211</v>
      </c>
      <c r="B212" t="s">
        <v>561</v>
      </c>
      <c r="C212" s="71" t="s">
        <v>582</v>
      </c>
      <c r="D212">
        <v>78</v>
      </c>
      <c r="E212" t="s">
        <v>583</v>
      </c>
      <c r="F212" t="s">
        <v>393</v>
      </c>
      <c r="G212" t="s">
        <v>342</v>
      </c>
      <c r="H212" t="s">
        <v>191</v>
      </c>
      <c r="I212" s="62">
        <v>1</v>
      </c>
      <c r="J212" s="84">
        <v>72</v>
      </c>
    </row>
    <row r="213" spans="1:10" x14ac:dyDescent="0.25">
      <c r="A213" s="62">
        <v>212</v>
      </c>
      <c r="B213" t="s">
        <v>561</v>
      </c>
      <c r="C213" s="71" t="s">
        <v>584</v>
      </c>
      <c r="D213">
        <v>30</v>
      </c>
      <c r="E213" t="s">
        <v>144</v>
      </c>
      <c r="F213" t="s">
        <v>585</v>
      </c>
      <c r="G213" t="s">
        <v>377</v>
      </c>
      <c r="H213" t="s">
        <v>191</v>
      </c>
      <c r="I213" s="62">
        <v>8</v>
      </c>
      <c r="J213" s="84">
        <v>85</v>
      </c>
    </row>
    <row r="214" spans="1:10" x14ac:dyDescent="0.25">
      <c r="A214" s="62">
        <v>213</v>
      </c>
      <c r="B214" t="s">
        <v>561</v>
      </c>
      <c r="C214" s="71" t="s">
        <v>586</v>
      </c>
      <c r="D214">
        <v>54</v>
      </c>
      <c r="E214" t="s">
        <v>587</v>
      </c>
      <c r="F214" t="s">
        <v>303</v>
      </c>
      <c r="G214" t="s">
        <v>167</v>
      </c>
      <c r="H214" t="s">
        <v>191</v>
      </c>
      <c r="I214" s="62">
        <v>2</v>
      </c>
      <c r="J214" s="84">
        <v>82</v>
      </c>
    </row>
    <row r="215" spans="1:10" x14ac:dyDescent="0.25">
      <c r="A215" s="62">
        <v>214</v>
      </c>
      <c r="B215" t="s">
        <v>561</v>
      </c>
      <c r="C215" s="71" t="s">
        <v>588</v>
      </c>
      <c r="D215">
        <v>32</v>
      </c>
      <c r="E215" t="s">
        <v>144</v>
      </c>
      <c r="F215" t="s">
        <v>154</v>
      </c>
      <c r="G215" t="s">
        <v>151</v>
      </c>
      <c r="H215" t="s">
        <v>155</v>
      </c>
      <c r="I215" s="62">
        <v>7</v>
      </c>
      <c r="J215" s="84">
        <v>72</v>
      </c>
    </row>
    <row r="216" spans="1:10" x14ac:dyDescent="0.25">
      <c r="A216" s="62">
        <v>215</v>
      </c>
      <c r="B216" t="s">
        <v>561</v>
      </c>
      <c r="C216" s="71" t="s">
        <v>589</v>
      </c>
      <c r="D216">
        <v>27</v>
      </c>
      <c r="E216" t="s">
        <v>144</v>
      </c>
      <c r="F216" t="s">
        <v>154</v>
      </c>
      <c r="G216" t="s">
        <v>151</v>
      </c>
      <c r="H216" t="s">
        <v>590</v>
      </c>
      <c r="I216" s="62">
        <v>4</v>
      </c>
      <c r="J216" s="84">
        <v>84</v>
      </c>
    </row>
    <row r="217" spans="1:10" x14ac:dyDescent="0.25">
      <c r="A217" s="62">
        <v>216</v>
      </c>
      <c r="B217" t="s">
        <v>561</v>
      </c>
      <c r="C217" s="71" t="s">
        <v>591</v>
      </c>
      <c r="D217">
        <v>45</v>
      </c>
      <c r="E217" t="s">
        <v>144</v>
      </c>
      <c r="F217" t="s">
        <v>592</v>
      </c>
      <c r="G217" t="s">
        <v>151</v>
      </c>
      <c r="H217" t="s">
        <v>191</v>
      </c>
      <c r="I217" s="62">
        <v>4</v>
      </c>
      <c r="J217" s="84">
        <v>75</v>
      </c>
    </row>
    <row r="218" spans="1:10" x14ac:dyDescent="0.25">
      <c r="A218" s="62">
        <v>217</v>
      </c>
      <c r="B218" t="s">
        <v>561</v>
      </c>
      <c r="C218" s="71" t="s">
        <v>593</v>
      </c>
      <c r="D218">
        <v>35</v>
      </c>
      <c r="E218" t="s">
        <v>144</v>
      </c>
      <c r="F218" t="s">
        <v>184</v>
      </c>
      <c r="G218" t="s">
        <v>184</v>
      </c>
      <c r="H218" t="s">
        <v>155</v>
      </c>
      <c r="I218" s="62">
        <v>5</v>
      </c>
      <c r="J218" s="84">
        <v>71</v>
      </c>
    </row>
    <row r="219" spans="1:10" x14ac:dyDescent="0.25">
      <c r="A219" s="62">
        <v>218</v>
      </c>
      <c r="B219" t="s">
        <v>561</v>
      </c>
      <c r="C219" s="71" t="s">
        <v>594</v>
      </c>
      <c r="D219">
        <v>40</v>
      </c>
      <c r="E219" t="s">
        <v>144</v>
      </c>
      <c r="F219" t="s">
        <v>154</v>
      </c>
      <c r="G219" t="s">
        <v>151</v>
      </c>
      <c r="H219" t="s">
        <v>595</v>
      </c>
      <c r="I219" s="62">
        <v>3</v>
      </c>
      <c r="J219" s="84">
        <v>71</v>
      </c>
    </row>
    <row r="220" spans="1:10" x14ac:dyDescent="0.25">
      <c r="A220" s="62">
        <v>219</v>
      </c>
      <c r="B220" t="s">
        <v>561</v>
      </c>
      <c r="C220" s="71" t="s">
        <v>596</v>
      </c>
      <c r="D220">
        <v>58</v>
      </c>
      <c r="E220" t="s">
        <v>144</v>
      </c>
      <c r="F220" t="s">
        <v>186</v>
      </c>
      <c r="G220" t="s">
        <v>151</v>
      </c>
      <c r="H220" t="s">
        <v>315</v>
      </c>
      <c r="I220" s="62">
        <v>5</v>
      </c>
      <c r="J220" s="84">
        <v>72</v>
      </c>
    </row>
    <row r="221" spans="1:10" x14ac:dyDescent="0.25">
      <c r="A221" s="62">
        <v>220</v>
      </c>
      <c r="B221" t="s">
        <v>561</v>
      </c>
      <c r="C221" s="71" t="s">
        <v>597</v>
      </c>
      <c r="D221">
        <v>72</v>
      </c>
      <c r="E221" t="s">
        <v>598</v>
      </c>
      <c r="F221" t="s">
        <v>303</v>
      </c>
      <c r="G221" t="s">
        <v>151</v>
      </c>
      <c r="H221" t="s">
        <v>147</v>
      </c>
      <c r="I221" s="62">
        <v>7</v>
      </c>
      <c r="J221" s="84">
        <v>72</v>
      </c>
    </row>
    <row r="222" spans="1:10" x14ac:dyDescent="0.25">
      <c r="A222" s="62">
        <v>221</v>
      </c>
      <c r="B222" t="s">
        <v>561</v>
      </c>
      <c r="C222" s="71" t="s">
        <v>599</v>
      </c>
      <c r="D222">
        <v>25</v>
      </c>
      <c r="E222" t="s">
        <v>600</v>
      </c>
      <c r="F222" t="s">
        <v>154</v>
      </c>
      <c r="G222" t="s">
        <v>151</v>
      </c>
      <c r="H222" t="s">
        <v>315</v>
      </c>
      <c r="I222" s="62">
        <v>2</v>
      </c>
      <c r="J222" s="84">
        <v>70</v>
      </c>
    </row>
    <row r="223" spans="1:10" x14ac:dyDescent="0.25">
      <c r="A223" s="62">
        <v>222</v>
      </c>
      <c r="B223" t="s">
        <v>561</v>
      </c>
      <c r="C223" s="71" t="s">
        <v>601</v>
      </c>
      <c r="D223">
        <v>59</v>
      </c>
      <c r="E223" t="s">
        <v>144</v>
      </c>
      <c r="F223" t="s">
        <v>154</v>
      </c>
      <c r="G223" t="s">
        <v>151</v>
      </c>
      <c r="H223" t="s">
        <v>244</v>
      </c>
      <c r="I223" s="62">
        <v>6</v>
      </c>
      <c r="J223" s="84">
        <v>71</v>
      </c>
    </row>
    <row r="224" spans="1:10" x14ac:dyDescent="0.25">
      <c r="A224" s="62">
        <v>223</v>
      </c>
      <c r="B224" t="s">
        <v>561</v>
      </c>
      <c r="C224" s="71" t="s">
        <v>602</v>
      </c>
      <c r="D224">
        <v>69</v>
      </c>
      <c r="E224" t="s">
        <v>603</v>
      </c>
      <c r="F224" t="s">
        <v>151</v>
      </c>
      <c r="G224" t="s">
        <v>151</v>
      </c>
      <c r="H224" t="s">
        <v>288</v>
      </c>
      <c r="I224" s="62">
        <v>2</v>
      </c>
      <c r="J224" s="84">
        <v>80</v>
      </c>
    </row>
    <row r="225" spans="1:10" x14ac:dyDescent="0.25">
      <c r="A225" s="62">
        <v>224</v>
      </c>
      <c r="B225" t="s">
        <v>561</v>
      </c>
      <c r="C225" s="71" t="s">
        <v>604</v>
      </c>
      <c r="D225">
        <v>48</v>
      </c>
      <c r="E225" t="s">
        <v>605</v>
      </c>
      <c r="F225" t="s">
        <v>151</v>
      </c>
      <c r="G225" t="s">
        <v>151</v>
      </c>
      <c r="H225" t="s">
        <v>155</v>
      </c>
      <c r="I225" s="62">
        <v>4</v>
      </c>
      <c r="J225" s="84">
        <v>71</v>
      </c>
    </row>
    <row r="226" spans="1:10" x14ac:dyDescent="0.25">
      <c r="A226" s="62">
        <v>225</v>
      </c>
      <c r="B226" t="s">
        <v>561</v>
      </c>
      <c r="C226" s="71" t="s">
        <v>606</v>
      </c>
      <c r="D226">
        <v>69</v>
      </c>
      <c r="E226" t="s">
        <v>607</v>
      </c>
      <c r="F226" t="s">
        <v>303</v>
      </c>
      <c r="G226" t="s">
        <v>158</v>
      </c>
      <c r="H226" t="s">
        <v>155</v>
      </c>
      <c r="I226" s="62">
        <v>2</v>
      </c>
      <c r="J226" s="84">
        <v>71</v>
      </c>
    </row>
    <row r="227" spans="1:10" x14ac:dyDescent="0.25">
      <c r="A227" s="62">
        <v>226</v>
      </c>
      <c r="B227" t="s">
        <v>561</v>
      </c>
      <c r="C227" s="71" t="s">
        <v>608</v>
      </c>
      <c r="D227">
        <v>29</v>
      </c>
      <c r="E227" t="s">
        <v>144</v>
      </c>
      <c r="F227" t="s">
        <v>154</v>
      </c>
      <c r="G227" t="s">
        <v>151</v>
      </c>
      <c r="H227" t="s">
        <v>288</v>
      </c>
      <c r="I227" s="62">
        <v>4</v>
      </c>
      <c r="J227" s="84">
        <v>72</v>
      </c>
    </row>
    <row r="228" spans="1:10" x14ac:dyDescent="0.25">
      <c r="A228" s="62">
        <v>227</v>
      </c>
      <c r="B228" t="s">
        <v>561</v>
      </c>
      <c r="C228" s="71" t="s">
        <v>609</v>
      </c>
      <c r="D228">
        <v>24</v>
      </c>
      <c r="E228" t="s">
        <v>144</v>
      </c>
      <c r="F228" t="s">
        <v>610</v>
      </c>
      <c r="G228" t="s">
        <v>151</v>
      </c>
      <c r="H228" t="s">
        <v>215</v>
      </c>
      <c r="I228" s="62">
        <v>5</v>
      </c>
      <c r="J228" s="84">
        <v>71</v>
      </c>
    </row>
    <row r="229" spans="1:10" x14ac:dyDescent="0.25">
      <c r="A229" s="62">
        <v>228</v>
      </c>
      <c r="B229" t="s">
        <v>561</v>
      </c>
      <c r="C229" s="71" t="s">
        <v>611</v>
      </c>
      <c r="D229">
        <v>46</v>
      </c>
      <c r="E229" t="s">
        <v>144</v>
      </c>
      <c r="F229" t="s">
        <v>303</v>
      </c>
      <c r="G229" t="s">
        <v>167</v>
      </c>
      <c r="H229" t="s">
        <v>191</v>
      </c>
      <c r="I229" s="62">
        <v>5</v>
      </c>
      <c r="J229" s="84">
        <v>71</v>
      </c>
    </row>
    <row r="230" spans="1:10" x14ac:dyDescent="0.25">
      <c r="A230" s="62">
        <v>229</v>
      </c>
      <c r="B230" t="s">
        <v>561</v>
      </c>
      <c r="C230" s="71" t="s">
        <v>612</v>
      </c>
      <c r="D230">
        <v>17</v>
      </c>
      <c r="E230" t="s">
        <v>144</v>
      </c>
      <c r="F230" t="s">
        <v>154</v>
      </c>
      <c r="G230" t="s">
        <v>151</v>
      </c>
      <c r="H230" t="s">
        <v>155</v>
      </c>
      <c r="I230" s="62">
        <v>3</v>
      </c>
      <c r="J230" s="84">
        <v>71</v>
      </c>
    </row>
    <row r="231" spans="1:10" x14ac:dyDescent="0.25">
      <c r="A231" s="62">
        <v>230</v>
      </c>
      <c r="B231" t="s">
        <v>613</v>
      </c>
      <c r="C231" s="71" t="s">
        <v>614</v>
      </c>
      <c r="D231">
        <v>71</v>
      </c>
      <c r="E231" t="s">
        <v>144</v>
      </c>
      <c r="F231" t="s">
        <v>615</v>
      </c>
      <c r="G231" t="s">
        <v>263</v>
      </c>
      <c r="H231" t="s">
        <v>191</v>
      </c>
      <c r="I231" s="62">
        <v>1</v>
      </c>
      <c r="J231" s="84">
        <v>71</v>
      </c>
    </row>
    <row r="232" spans="1:10" x14ac:dyDescent="0.25">
      <c r="A232" s="62">
        <v>231</v>
      </c>
      <c r="B232" t="s">
        <v>613</v>
      </c>
      <c r="C232" s="71" t="s">
        <v>616</v>
      </c>
      <c r="D232">
        <v>43</v>
      </c>
      <c r="E232" t="s">
        <v>617</v>
      </c>
      <c r="F232" t="s">
        <v>154</v>
      </c>
      <c r="G232" t="s">
        <v>151</v>
      </c>
      <c r="H232" t="s">
        <v>288</v>
      </c>
      <c r="I232" s="62">
        <v>5</v>
      </c>
      <c r="J232" s="84">
        <v>60</v>
      </c>
    </row>
    <row r="233" spans="1:10" x14ac:dyDescent="0.25">
      <c r="A233" s="62">
        <v>232</v>
      </c>
      <c r="B233" t="s">
        <v>613</v>
      </c>
      <c r="C233" s="71" t="s">
        <v>618</v>
      </c>
      <c r="D233">
        <v>32</v>
      </c>
      <c r="E233" t="s">
        <v>619</v>
      </c>
      <c r="F233" t="s">
        <v>199</v>
      </c>
      <c r="G233" t="s">
        <v>200</v>
      </c>
      <c r="H233" t="s">
        <v>620</v>
      </c>
      <c r="I233" s="62">
        <v>6</v>
      </c>
      <c r="J233" s="85" t="s">
        <v>875</v>
      </c>
    </row>
    <row r="234" spans="1:10" x14ac:dyDescent="0.25">
      <c r="A234" s="62">
        <v>233</v>
      </c>
      <c r="B234" t="s">
        <v>613</v>
      </c>
      <c r="C234" s="71" t="s">
        <v>621</v>
      </c>
      <c r="D234">
        <v>46</v>
      </c>
      <c r="E234" t="s">
        <v>144</v>
      </c>
      <c r="F234" t="s">
        <v>318</v>
      </c>
      <c r="G234" t="s">
        <v>318</v>
      </c>
      <c r="H234" t="s">
        <v>155</v>
      </c>
      <c r="I234" s="62">
        <v>3</v>
      </c>
      <c r="J234" s="84">
        <v>71</v>
      </c>
    </row>
    <row r="235" spans="1:10" x14ac:dyDescent="0.25">
      <c r="A235" s="62">
        <v>234</v>
      </c>
      <c r="B235" t="s">
        <v>613</v>
      </c>
      <c r="C235" s="71" t="s">
        <v>622</v>
      </c>
      <c r="D235">
        <v>32</v>
      </c>
      <c r="E235" t="s">
        <v>144</v>
      </c>
      <c r="F235" t="s">
        <v>154</v>
      </c>
      <c r="G235" t="s">
        <v>151</v>
      </c>
      <c r="H235" t="s">
        <v>191</v>
      </c>
      <c r="I235" s="62">
        <v>4</v>
      </c>
      <c r="J235" s="84">
        <v>84</v>
      </c>
    </row>
    <row r="236" spans="1:10" x14ac:dyDescent="0.25">
      <c r="A236" s="62">
        <v>235</v>
      </c>
      <c r="B236" t="s">
        <v>613</v>
      </c>
      <c r="C236" s="71" t="s">
        <v>623</v>
      </c>
      <c r="D236">
        <v>27</v>
      </c>
      <c r="E236" t="s">
        <v>144</v>
      </c>
      <c r="F236" t="s">
        <v>154</v>
      </c>
      <c r="G236" t="s">
        <v>151</v>
      </c>
      <c r="H236" t="s">
        <v>191</v>
      </c>
      <c r="I236" s="62">
        <v>3</v>
      </c>
      <c r="J236" s="84">
        <v>72</v>
      </c>
    </row>
    <row r="237" spans="1:10" x14ac:dyDescent="0.25">
      <c r="A237" s="62">
        <v>236</v>
      </c>
      <c r="B237" t="s">
        <v>613</v>
      </c>
      <c r="C237" s="71" t="s">
        <v>624</v>
      </c>
      <c r="D237">
        <v>21</v>
      </c>
      <c r="E237" t="s">
        <v>625</v>
      </c>
      <c r="F237" t="s">
        <v>154</v>
      </c>
      <c r="G237" t="s">
        <v>151</v>
      </c>
      <c r="H237" t="s">
        <v>155</v>
      </c>
      <c r="I237" s="62">
        <v>10</v>
      </c>
      <c r="J237" s="85" t="s">
        <v>875</v>
      </c>
    </row>
    <row r="238" spans="1:10" x14ac:dyDescent="0.25">
      <c r="A238" s="62">
        <v>237</v>
      </c>
      <c r="B238" t="s">
        <v>613</v>
      </c>
      <c r="C238" s="71" t="s">
        <v>626</v>
      </c>
      <c r="D238">
        <v>57</v>
      </c>
      <c r="E238" t="s">
        <v>144</v>
      </c>
      <c r="G238" t="s">
        <v>194</v>
      </c>
      <c r="H238" t="s">
        <v>288</v>
      </c>
      <c r="I238" s="62">
        <v>4</v>
      </c>
      <c r="J238" s="84">
        <v>71</v>
      </c>
    </row>
    <row r="239" spans="1:10" x14ac:dyDescent="0.25">
      <c r="A239" s="62">
        <v>238</v>
      </c>
      <c r="B239" t="s">
        <v>613</v>
      </c>
      <c r="C239" s="71" t="s">
        <v>627</v>
      </c>
      <c r="D239">
        <v>24</v>
      </c>
      <c r="E239" t="s">
        <v>628</v>
      </c>
      <c r="F239" t="s">
        <v>154</v>
      </c>
      <c r="G239" t="s">
        <v>151</v>
      </c>
      <c r="H239" t="s">
        <v>521</v>
      </c>
      <c r="I239" s="62">
        <v>8</v>
      </c>
      <c r="J239" s="85" t="s">
        <v>875</v>
      </c>
    </row>
    <row r="240" spans="1:10" x14ac:dyDescent="0.25">
      <c r="A240" s="62">
        <v>239</v>
      </c>
      <c r="B240" t="s">
        <v>613</v>
      </c>
      <c r="C240" s="71" t="s">
        <v>629</v>
      </c>
      <c r="D240">
        <v>66</v>
      </c>
      <c r="E240" t="s">
        <v>630</v>
      </c>
      <c r="F240" t="s">
        <v>154</v>
      </c>
      <c r="G240" t="s">
        <v>151</v>
      </c>
      <c r="H240" t="s">
        <v>315</v>
      </c>
      <c r="I240" s="62">
        <v>6</v>
      </c>
      <c r="J240" s="84">
        <v>71</v>
      </c>
    </row>
    <row r="241" spans="1:10" x14ac:dyDescent="0.25">
      <c r="A241" s="62">
        <v>240</v>
      </c>
      <c r="B241" t="s">
        <v>613</v>
      </c>
      <c r="C241" s="71" t="s">
        <v>631</v>
      </c>
      <c r="D241">
        <v>29</v>
      </c>
      <c r="E241" t="s">
        <v>144</v>
      </c>
      <c r="F241" t="s">
        <v>632</v>
      </c>
      <c r="G241" t="s">
        <v>167</v>
      </c>
      <c r="H241" t="s">
        <v>155</v>
      </c>
      <c r="I241" s="62">
        <v>5</v>
      </c>
      <c r="J241" s="85" t="s">
        <v>875</v>
      </c>
    </row>
    <row r="242" spans="1:10" x14ac:dyDescent="0.25">
      <c r="A242" s="62">
        <v>241</v>
      </c>
      <c r="B242" t="s">
        <v>613</v>
      </c>
      <c r="C242" s="71" t="s">
        <v>633</v>
      </c>
      <c r="D242">
        <v>34</v>
      </c>
      <c r="E242" t="s">
        <v>634</v>
      </c>
      <c r="F242" t="s">
        <v>154</v>
      </c>
      <c r="G242" t="s">
        <v>151</v>
      </c>
      <c r="H242" t="s">
        <v>147</v>
      </c>
      <c r="I242" s="62">
        <v>3</v>
      </c>
      <c r="J242" s="85" t="s">
        <v>875</v>
      </c>
    </row>
    <row r="243" spans="1:10" x14ac:dyDescent="0.25">
      <c r="A243" s="62">
        <v>242</v>
      </c>
      <c r="B243" t="s">
        <v>613</v>
      </c>
      <c r="C243" s="71" t="s">
        <v>635</v>
      </c>
      <c r="D243">
        <v>42</v>
      </c>
      <c r="E243" t="s">
        <v>636</v>
      </c>
      <c r="F243" t="s">
        <v>154</v>
      </c>
      <c r="G243" t="s">
        <v>151</v>
      </c>
      <c r="H243" t="s">
        <v>288</v>
      </c>
      <c r="I243" s="62">
        <v>5</v>
      </c>
      <c r="J243" s="84">
        <v>71</v>
      </c>
    </row>
    <row r="244" spans="1:10" x14ac:dyDescent="0.25">
      <c r="A244" s="62">
        <v>243</v>
      </c>
      <c r="B244" t="s">
        <v>613</v>
      </c>
      <c r="C244" s="71" t="s">
        <v>637</v>
      </c>
      <c r="D244">
        <v>44</v>
      </c>
      <c r="E244" t="s">
        <v>638</v>
      </c>
      <c r="F244" t="s">
        <v>158</v>
      </c>
      <c r="G244" t="s">
        <v>158</v>
      </c>
      <c r="H244" t="s">
        <v>191</v>
      </c>
      <c r="I244" s="62">
        <v>5</v>
      </c>
      <c r="J244" s="84">
        <v>130</v>
      </c>
    </row>
    <row r="245" spans="1:10" x14ac:dyDescent="0.25">
      <c r="A245" s="62">
        <v>244</v>
      </c>
      <c r="B245" t="s">
        <v>613</v>
      </c>
      <c r="C245" s="71" t="s">
        <v>639</v>
      </c>
      <c r="D245">
        <v>63</v>
      </c>
      <c r="E245" t="s">
        <v>640</v>
      </c>
      <c r="F245" t="s">
        <v>151</v>
      </c>
      <c r="G245" t="s">
        <v>151</v>
      </c>
      <c r="H245" t="s">
        <v>191</v>
      </c>
      <c r="I245" s="62">
        <v>5</v>
      </c>
      <c r="J245" s="84">
        <v>71</v>
      </c>
    </row>
    <row r="246" spans="1:10" x14ac:dyDescent="0.25">
      <c r="A246" s="62">
        <v>245</v>
      </c>
      <c r="B246" t="s">
        <v>613</v>
      </c>
      <c r="C246" s="71" t="s">
        <v>641</v>
      </c>
      <c r="D246">
        <v>53</v>
      </c>
      <c r="E246" t="s">
        <v>144</v>
      </c>
      <c r="F246" t="s">
        <v>186</v>
      </c>
      <c r="G246" t="s">
        <v>151</v>
      </c>
      <c r="H246" t="s">
        <v>147</v>
      </c>
      <c r="I246" s="62">
        <v>4</v>
      </c>
      <c r="J246" s="84">
        <v>71</v>
      </c>
    </row>
    <row r="247" spans="1:10" x14ac:dyDescent="0.25">
      <c r="A247" s="62">
        <v>246</v>
      </c>
      <c r="B247" t="s">
        <v>613</v>
      </c>
      <c r="C247" s="71" t="s">
        <v>642</v>
      </c>
      <c r="D247">
        <v>46</v>
      </c>
      <c r="E247" t="s">
        <v>144</v>
      </c>
      <c r="F247" t="s">
        <v>610</v>
      </c>
      <c r="G247" t="s">
        <v>151</v>
      </c>
      <c r="H247" t="s">
        <v>315</v>
      </c>
      <c r="I247" s="62">
        <v>8</v>
      </c>
      <c r="J247" s="84">
        <v>71</v>
      </c>
    </row>
    <row r="248" spans="1:10" x14ac:dyDescent="0.25">
      <c r="A248" s="62">
        <v>247</v>
      </c>
      <c r="B248" t="s">
        <v>613</v>
      </c>
      <c r="C248" s="71" t="s">
        <v>643</v>
      </c>
      <c r="D248">
        <v>46</v>
      </c>
      <c r="E248" t="s">
        <v>144</v>
      </c>
      <c r="F248" t="s">
        <v>644</v>
      </c>
      <c r="G248" t="s">
        <v>158</v>
      </c>
      <c r="H248" t="s">
        <v>645</v>
      </c>
      <c r="I248" s="62">
        <v>4</v>
      </c>
      <c r="J248" s="84">
        <v>71</v>
      </c>
    </row>
    <row r="249" spans="1:10" x14ac:dyDescent="0.25">
      <c r="A249" s="62">
        <v>248</v>
      </c>
      <c r="B249" t="s">
        <v>613</v>
      </c>
      <c r="C249" s="71" t="s">
        <v>646</v>
      </c>
      <c r="D249">
        <v>45</v>
      </c>
      <c r="E249" t="s">
        <v>144</v>
      </c>
      <c r="H249" t="s">
        <v>647</v>
      </c>
      <c r="I249" s="62">
        <v>3</v>
      </c>
      <c r="J249" s="84">
        <v>72</v>
      </c>
    </row>
    <row r="250" spans="1:10" x14ac:dyDescent="0.25">
      <c r="A250" s="62">
        <v>249</v>
      </c>
      <c r="B250" t="s">
        <v>648</v>
      </c>
      <c r="C250" s="71" t="s">
        <v>649</v>
      </c>
      <c r="D250">
        <v>27</v>
      </c>
      <c r="E250" t="s">
        <v>144</v>
      </c>
      <c r="H250" t="s">
        <v>191</v>
      </c>
      <c r="I250" s="62">
        <v>5</v>
      </c>
      <c r="J250" s="85" t="s">
        <v>875</v>
      </c>
    </row>
    <row r="251" spans="1:10" x14ac:dyDescent="0.25">
      <c r="A251" s="62">
        <v>250</v>
      </c>
      <c r="B251" t="s">
        <v>648</v>
      </c>
      <c r="C251" s="71" t="s">
        <v>650</v>
      </c>
      <c r="D251">
        <v>60</v>
      </c>
      <c r="E251" t="s">
        <v>144</v>
      </c>
      <c r="H251" t="s">
        <v>647</v>
      </c>
      <c r="I251" s="62">
        <v>3</v>
      </c>
      <c r="J251" s="84">
        <v>375</v>
      </c>
    </row>
    <row r="252" spans="1:10" x14ac:dyDescent="0.25">
      <c r="A252" s="62">
        <v>251</v>
      </c>
      <c r="B252" t="s">
        <v>648</v>
      </c>
      <c r="C252" s="71" t="s">
        <v>651</v>
      </c>
      <c r="D252">
        <v>50</v>
      </c>
      <c r="E252" t="s">
        <v>144</v>
      </c>
      <c r="F252" t="s">
        <v>154</v>
      </c>
      <c r="G252" t="s">
        <v>151</v>
      </c>
      <c r="H252" t="s">
        <v>191</v>
      </c>
      <c r="I252" s="62">
        <v>2</v>
      </c>
      <c r="J252" s="84">
        <v>71</v>
      </c>
    </row>
    <row r="253" spans="1:10" x14ac:dyDescent="0.25">
      <c r="A253" s="62">
        <v>252</v>
      </c>
      <c r="B253" t="s">
        <v>648</v>
      </c>
      <c r="C253" s="71" t="s">
        <v>652</v>
      </c>
      <c r="D253">
        <v>52</v>
      </c>
      <c r="E253" t="s">
        <v>653</v>
      </c>
      <c r="F253" t="s">
        <v>654</v>
      </c>
      <c r="G253" t="s">
        <v>342</v>
      </c>
      <c r="H253" t="s">
        <v>655</v>
      </c>
      <c r="I253" s="62">
        <v>3</v>
      </c>
      <c r="J253" s="84">
        <v>71</v>
      </c>
    </row>
    <row r="254" spans="1:10" x14ac:dyDescent="0.25">
      <c r="A254" s="62">
        <v>253</v>
      </c>
      <c r="B254" t="s">
        <v>648</v>
      </c>
      <c r="C254" s="71" t="s">
        <v>656</v>
      </c>
      <c r="D254">
        <v>69</v>
      </c>
      <c r="E254" t="s">
        <v>144</v>
      </c>
      <c r="F254" t="s">
        <v>151</v>
      </c>
      <c r="G254" t="s">
        <v>151</v>
      </c>
      <c r="H254" t="s">
        <v>155</v>
      </c>
      <c r="I254" s="62">
        <v>1</v>
      </c>
      <c r="J254" s="84">
        <v>71</v>
      </c>
    </row>
    <row r="255" spans="1:10" x14ac:dyDescent="0.25">
      <c r="A255" s="62">
        <v>254</v>
      </c>
      <c r="B255" t="s">
        <v>648</v>
      </c>
      <c r="C255" s="71" t="s">
        <v>657</v>
      </c>
      <c r="D255">
        <v>59</v>
      </c>
      <c r="E255" t="s">
        <v>658</v>
      </c>
      <c r="F255" t="s">
        <v>393</v>
      </c>
      <c r="G255" t="s">
        <v>342</v>
      </c>
      <c r="H255" t="s">
        <v>155</v>
      </c>
      <c r="I255" s="62">
        <v>5</v>
      </c>
      <c r="J255" s="84">
        <v>10</v>
      </c>
    </row>
    <row r="256" spans="1:10" x14ac:dyDescent="0.25">
      <c r="A256" s="62">
        <v>255</v>
      </c>
      <c r="B256" t="s">
        <v>648</v>
      </c>
      <c r="C256" s="71" t="s">
        <v>659</v>
      </c>
      <c r="D256">
        <v>18</v>
      </c>
      <c r="E256" t="s">
        <v>660</v>
      </c>
      <c r="F256" t="s">
        <v>154</v>
      </c>
      <c r="G256" t="s">
        <v>151</v>
      </c>
      <c r="H256" t="s">
        <v>655</v>
      </c>
      <c r="I256" s="62">
        <v>5</v>
      </c>
      <c r="J256" s="84">
        <v>150</v>
      </c>
    </row>
    <row r="257" spans="1:10" x14ac:dyDescent="0.25">
      <c r="A257" s="62">
        <v>256</v>
      </c>
      <c r="B257" t="s">
        <v>648</v>
      </c>
      <c r="C257" s="71" t="s">
        <v>661</v>
      </c>
      <c r="D257">
        <v>56</v>
      </c>
      <c r="E257" t="s">
        <v>662</v>
      </c>
      <c r="F257" t="s">
        <v>199</v>
      </c>
      <c r="G257" t="s">
        <v>200</v>
      </c>
      <c r="H257" t="s">
        <v>155</v>
      </c>
      <c r="I257" s="62">
        <v>5</v>
      </c>
      <c r="J257" s="85" t="s">
        <v>875</v>
      </c>
    </row>
    <row r="258" spans="1:10" x14ac:dyDescent="0.25">
      <c r="A258" s="62">
        <v>257</v>
      </c>
      <c r="B258" t="s">
        <v>648</v>
      </c>
      <c r="C258" s="71" t="s">
        <v>663</v>
      </c>
      <c r="D258">
        <v>45</v>
      </c>
      <c r="E258" t="s">
        <v>144</v>
      </c>
      <c r="F258" t="s">
        <v>664</v>
      </c>
      <c r="G258" t="s">
        <v>197</v>
      </c>
      <c r="H258" t="s">
        <v>155</v>
      </c>
      <c r="I258" s="62">
        <v>5</v>
      </c>
      <c r="J258" s="84">
        <v>72</v>
      </c>
    </row>
    <row r="259" spans="1:10" x14ac:dyDescent="0.25">
      <c r="A259" s="62">
        <v>258</v>
      </c>
      <c r="B259" t="s">
        <v>665</v>
      </c>
      <c r="C259" s="71" t="s">
        <v>666</v>
      </c>
      <c r="D259">
        <v>33</v>
      </c>
      <c r="E259" t="s">
        <v>144</v>
      </c>
      <c r="F259" t="s">
        <v>533</v>
      </c>
      <c r="G259" t="s">
        <v>339</v>
      </c>
      <c r="H259" t="s">
        <v>215</v>
      </c>
      <c r="I259" s="62">
        <v>4</v>
      </c>
      <c r="J259" s="84">
        <v>85</v>
      </c>
    </row>
    <row r="260" spans="1:10" x14ac:dyDescent="0.25">
      <c r="A260" s="62">
        <v>259</v>
      </c>
      <c r="B260" t="s">
        <v>665</v>
      </c>
      <c r="C260" s="71" t="s">
        <v>667</v>
      </c>
      <c r="D260">
        <v>46</v>
      </c>
      <c r="E260" t="s">
        <v>144</v>
      </c>
      <c r="F260" t="s">
        <v>158</v>
      </c>
      <c r="G260" t="s">
        <v>158</v>
      </c>
      <c r="H260" t="s">
        <v>191</v>
      </c>
      <c r="I260" s="62">
        <v>6</v>
      </c>
      <c r="J260" s="84">
        <v>135</v>
      </c>
    </row>
    <row r="261" spans="1:10" x14ac:dyDescent="0.25">
      <c r="A261" s="62">
        <v>260</v>
      </c>
      <c r="B261" t="s">
        <v>665</v>
      </c>
      <c r="C261" s="71" t="s">
        <v>668</v>
      </c>
      <c r="D261">
        <v>69</v>
      </c>
      <c r="E261" t="s">
        <v>144</v>
      </c>
      <c r="F261" t="s">
        <v>199</v>
      </c>
      <c r="G261" t="s">
        <v>200</v>
      </c>
      <c r="H261" t="s">
        <v>647</v>
      </c>
      <c r="I261" s="62">
        <v>2</v>
      </c>
      <c r="J261" s="85" t="s">
        <v>875</v>
      </c>
    </row>
    <row r="262" spans="1:10" x14ac:dyDescent="0.25">
      <c r="A262" s="62">
        <v>261</v>
      </c>
      <c r="B262" t="s">
        <v>665</v>
      </c>
      <c r="C262" s="71" t="s">
        <v>669</v>
      </c>
      <c r="D262">
        <v>68</v>
      </c>
      <c r="E262" t="s">
        <v>144</v>
      </c>
      <c r="F262" t="s">
        <v>154</v>
      </c>
      <c r="G262" t="s">
        <v>151</v>
      </c>
      <c r="H262" t="s">
        <v>647</v>
      </c>
      <c r="I262" s="62">
        <v>3</v>
      </c>
      <c r="J262" s="84">
        <v>72</v>
      </c>
    </row>
    <row r="263" spans="1:10" x14ac:dyDescent="0.25">
      <c r="A263" s="62">
        <v>262</v>
      </c>
      <c r="B263" t="s">
        <v>665</v>
      </c>
      <c r="C263" s="71" t="s">
        <v>670</v>
      </c>
      <c r="D263">
        <v>72</v>
      </c>
      <c r="E263" t="s">
        <v>671</v>
      </c>
      <c r="F263" t="s">
        <v>154</v>
      </c>
      <c r="G263" t="s">
        <v>151</v>
      </c>
      <c r="H263" t="s">
        <v>147</v>
      </c>
      <c r="I263" s="62">
        <v>8</v>
      </c>
      <c r="J263" s="84">
        <v>300</v>
      </c>
    </row>
    <row r="264" spans="1:10" x14ac:dyDescent="0.25">
      <c r="A264" s="62">
        <v>263</v>
      </c>
      <c r="B264" t="s">
        <v>665</v>
      </c>
      <c r="C264" s="71" t="s">
        <v>672</v>
      </c>
      <c r="D264">
        <v>35</v>
      </c>
      <c r="E264" t="s">
        <v>144</v>
      </c>
      <c r="F264" t="s">
        <v>154</v>
      </c>
      <c r="G264" t="s">
        <v>151</v>
      </c>
      <c r="H264" t="s">
        <v>155</v>
      </c>
      <c r="I264" t="s">
        <v>144</v>
      </c>
      <c r="J264" s="84">
        <v>71</v>
      </c>
    </row>
    <row r="265" spans="1:10" x14ac:dyDescent="0.25">
      <c r="A265" s="62">
        <v>264</v>
      </c>
      <c r="B265" t="s">
        <v>665</v>
      </c>
      <c r="C265" s="71" t="s">
        <v>673</v>
      </c>
      <c r="D265">
        <v>66</v>
      </c>
      <c r="E265" t="s">
        <v>144</v>
      </c>
      <c r="F265" t="s">
        <v>154</v>
      </c>
      <c r="G265" t="s">
        <v>151</v>
      </c>
      <c r="I265" t="s">
        <v>144</v>
      </c>
      <c r="J265" s="84">
        <v>71</v>
      </c>
    </row>
    <row r="266" spans="1:10" x14ac:dyDescent="0.25">
      <c r="A266" s="62">
        <v>265</v>
      </c>
      <c r="B266" t="s">
        <v>665</v>
      </c>
      <c r="C266" s="71" t="s">
        <v>674</v>
      </c>
      <c r="D266">
        <v>65</v>
      </c>
      <c r="E266" t="s">
        <v>144</v>
      </c>
      <c r="F266" t="s">
        <v>154</v>
      </c>
      <c r="G266" t="s">
        <v>151</v>
      </c>
      <c r="H266" t="s">
        <v>191</v>
      </c>
      <c r="I266" s="62">
        <v>4</v>
      </c>
      <c r="J266" s="85" t="s">
        <v>875</v>
      </c>
    </row>
    <row r="267" spans="1:10" x14ac:dyDescent="0.25">
      <c r="A267" s="62">
        <v>266</v>
      </c>
      <c r="B267" t="s">
        <v>665</v>
      </c>
      <c r="C267" s="71" t="s">
        <v>675</v>
      </c>
      <c r="D267">
        <v>25</v>
      </c>
      <c r="E267" t="s">
        <v>144</v>
      </c>
      <c r="F267" t="s">
        <v>154</v>
      </c>
      <c r="G267" t="s">
        <v>151</v>
      </c>
      <c r="H267" t="s">
        <v>191</v>
      </c>
      <c r="I267" s="62">
        <v>4</v>
      </c>
      <c r="J267" s="84">
        <v>71</v>
      </c>
    </row>
    <row r="268" spans="1:10" x14ac:dyDescent="0.25">
      <c r="A268" s="62">
        <v>267</v>
      </c>
      <c r="B268" t="s">
        <v>665</v>
      </c>
      <c r="C268" s="71" t="s">
        <v>676</v>
      </c>
      <c r="D268">
        <v>27</v>
      </c>
      <c r="E268" t="s">
        <v>144</v>
      </c>
      <c r="F268" t="s">
        <v>154</v>
      </c>
      <c r="G268" t="s">
        <v>151</v>
      </c>
      <c r="H268" t="s">
        <v>595</v>
      </c>
      <c r="I268" s="62">
        <v>3</v>
      </c>
      <c r="J268" s="84">
        <v>71</v>
      </c>
    </row>
    <row r="269" spans="1:10" x14ac:dyDescent="0.25">
      <c r="A269" s="62">
        <v>268</v>
      </c>
      <c r="B269" t="s">
        <v>665</v>
      </c>
      <c r="C269" s="71" t="s">
        <v>677</v>
      </c>
      <c r="D269">
        <v>93</v>
      </c>
      <c r="E269" t="s">
        <v>144</v>
      </c>
      <c r="F269" t="s">
        <v>154</v>
      </c>
      <c r="G269" t="s">
        <v>151</v>
      </c>
      <c r="H269" t="s">
        <v>155</v>
      </c>
      <c r="I269" s="62">
        <v>2</v>
      </c>
      <c r="J269" s="85" t="s">
        <v>875</v>
      </c>
    </row>
    <row r="270" spans="1:10" x14ac:dyDescent="0.25">
      <c r="A270" s="62">
        <v>269</v>
      </c>
      <c r="B270" t="s">
        <v>665</v>
      </c>
      <c r="C270" s="71" t="s">
        <v>678</v>
      </c>
      <c r="D270">
        <v>63</v>
      </c>
      <c r="E270" t="s">
        <v>679</v>
      </c>
      <c r="F270" t="s">
        <v>680</v>
      </c>
      <c r="G270" t="s">
        <v>163</v>
      </c>
      <c r="H270" t="s">
        <v>155</v>
      </c>
      <c r="I270" s="62">
        <v>6</v>
      </c>
      <c r="J270" s="84">
        <v>71</v>
      </c>
    </row>
    <row r="271" spans="1:10" x14ac:dyDescent="0.25">
      <c r="A271" s="62">
        <v>270</v>
      </c>
      <c r="B271" t="s">
        <v>665</v>
      </c>
      <c r="C271" s="71" t="s">
        <v>681</v>
      </c>
      <c r="D271">
        <v>71</v>
      </c>
      <c r="E271" t="s">
        <v>144</v>
      </c>
      <c r="F271" t="s">
        <v>303</v>
      </c>
      <c r="G271" t="s">
        <v>167</v>
      </c>
      <c r="H271" t="s">
        <v>191</v>
      </c>
      <c r="I271" s="62">
        <v>2</v>
      </c>
      <c r="J271" s="85" t="s">
        <v>875</v>
      </c>
    </row>
    <row r="272" spans="1:10" x14ac:dyDescent="0.25">
      <c r="A272" s="62">
        <v>271</v>
      </c>
      <c r="B272" t="s">
        <v>665</v>
      </c>
      <c r="C272" s="71" t="s">
        <v>682</v>
      </c>
      <c r="D272">
        <v>54</v>
      </c>
      <c r="E272" t="s">
        <v>144</v>
      </c>
      <c r="F272" t="s">
        <v>154</v>
      </c>
      <c r="G272" t="s">
        <v>151</v>
      </c>
      <c r="H272" t="s">
        <v>155</v>
      </c>
      <c r="I272" s="62">
        <v>1</v>
      </c>
      <c r="J272" s="85" t="s">
        <v>875</v>
      </c>
    </row>
    <row r="273" spans="1:10" x14ac:dyDescent="0.25">
      <c r="A273" s="62">
        <v>272</v>
      </c>
      <c r="B273" t="s">
        <v>665</v>
      </c>
      <c r="C273" s="71" t="s">
        <v>683</v>
      </c>
      <c r="D273">
        <v>25</v>
      </c>
      <c r="E273" t="s">
        <v>684</v>
      </c>
      <c r="F273" t="s">
        <v>154</v>
      </c>
      <c r="G273" t="s">
        <v>151</v>
      </c>
      <c r="H273" t="s">
        <v>685</v>
      </c>
      <c r="I273" s="62">
        <v>7</v>
      </c>
      <c r="J273" s="84">
        <v>71</v>
      </c>
    </row>
    <row r="274" spans="1:10" x14ac:dyDescent="0.25">
      <c r="A274" s="62">
        <v>273</v>
      </c>
      <c r="B274" t="s">
        <v>665</v>
      </c>
      <c r="C274" s="71" t="s">
        <v>686</v>
      </c>
      <c r="D274">
        <v>26</v>
      </c>
      <c r="E274" t="s">
        <v>687</v>
      </c>
      <c r="F274" t="s">
        <v>610</v>
      </c>
      <c r="G274" t="s">
        <v>151</v>
      </c>
      <c r="H274" t="s">
        <v>688</v>
      </c>
      <c r="I274" s="62">
        <v>6</v>
      </c>
      <c r="J274" s="84">
        <v>71</v>
      </c>
    </row>
    <row r="275" spans="1:10" x14ac:dyDescent="0.25">
      <c r="A275" s="62">
        <v>274</v>
      </c>
      <c r="B275" t="s">
        <v>665</v>
      </c>
      <c r="C275" s="71" t="s">
        <v>689</v>
      </c>
      <c r="D275">
        <v>61</v>
      </c>
      <c r="E275" t="s">
        <v>144</v>
      </c>
      <c r="F275" t="s">
        <v>154</v>
      </c>
      <c r="G275" t="s">
        <v>151</v>
      </c>
      <c r="H275" t="s">
        <v>155</v>
      </c>
      <c r="I275" s="62">
        <v>2</v>
      </c>
      <c r="J275" s="85" t="s">
        <v>875</v>
      </c>
    </row>
    <row r="276" spans="1:10" x14ac:dyDescent="0.25">
      <c r="A276" s="62">
        <v>275</v>
      </c>
      <c r="B276" t="s">
        <v>665</v>
      </c>
      <c r="C276" s="71" t="s">
        <v>690</v>
      </c>
      <c r="D276">
        <v>16</v>
      </c>
      <c r="E276" t="s">
        <v>144</v>
      </c>
      <c r="F276" t="s">
        <v>154</v>
      </c>
      <c r="G276" t="s">
        <v>151</v>
      </c>
      <c r="H276" t="s">
        <v>691</v>
      </c>
      <c r="I276" s="62">
        <v>3</v>
      </c>
      <c r="J276" s="85" t="s">
        <v>875</v>
      </c>
    </row>
    <row r="277" spans="1:10" x14ac:dyDescent="0.25">
      <c r="A277" s="62">
        <v>276</v>
      </c>
      <c r="B277" t="s">
        <v>665</v>
      </c>
      <c r="C277" s="71" t="s">
        <v>692</v>
      </c>
      <c r="D277">
        <v>60</v>
      </c>
      <c r="E277" t="s">
        <v>693</v>
      </c>
      <c r="F277" t="s">
        <v>694</v>
      </c>
      <c r="G277" t="s">
        <v>339</v>
      </c>
      <c r="H277" t="s">
        <v>155</v>
      </c>
      <c r="I277" s="62">
        <v>4</v>
      </c>
      <c r="J277" s="84">
        <v>71</v>
      </c>
    </row>
    <row r="278" spans="1:10" x14ac:dyDescent="0.25">
      <c r="A278" s="62">
        <v>277</v>
      </c>
      <c r="B278" t="s">
        <v>695</v>
      </c>
      <c r="C278" s="71" t="s">
        <v>696</v>
      </c>
      <c r="D278">
        <v>22</v>
      </c>
      <c r="E278" t="s">
        <v>144</v>
      </c>
      <c r="F278" t="s">
        <v>154</v>
      </c>
      <c r="G278" t="s">
        <v>151</v>
      </c>
      <c r="H278" t="s">
        <v>147</v>
      </c>
      <c r="I278" s="62">
        <v>4</v>
      </c>
      <c r="J278" s="84">
        <v>71</v>
      </c>
    </row>
    <row r="279" spans="1:10" x14ac:dyDescent="0.25">
      <c r="A279" s="62">
        <v>278</v>
      </c>
      <c r="B279" t="s">
        <v>695</v>
      </c>
      <c r="C279" s="71" t="s">
        <v>697</v>
      </c>
      <c r="D279">
        <v>27</v>
      </c>
      <c r="E279" t="s">
        <v>144</v>
      </c>
      <c r="F279" t="s">
        <v>495</v>
      </c>
      <c r="G279" t="s">
        <v>194</v>
      </c>
      <c r="H279" t="s">
        <v>191</v>
      </c>
      <c r="I279" s="62">
        <v>3</v>
      </c>
      <c r="J279" s="84">
        <v>72</v>
      </c>
    </row>
    <row r="280" spans="1:10" x14ac:dyDescent="0.25">
      <c r="A280" s="62">
        <v>279</v>
      </c>
      <c r="B280" t="s">
        <v>695</v>
      </c>
      <c r="C280" s="71" t="s">
        <v>698</v>
      </c>
      <c r="D280">
        <v>90</v>
      </c>
      <c r="E280" t="s">
        <v>144</v>
      </c>
      <c r="H280" t="s">
        <v>155</v>
      </c>
      <c r="I280" s="62">
        <v>2</v>
      </c>
      <c r="J280" s="84">
        <v>72</v>
      </c>
    </row>
    <row r="281" spans="1:10" x14ac:dyDescent="0.25">
      <c r="A281" s="62">
        <v>280</v>
      </c>
      <c r="B281" t="s">
        <v>695</v>
      </c>
      <c r="C281" s="71" t="s">
        <v>699</v>
      </c>
      <c r="D281">
        <v>36</v>
      </c>
      <c r="E281" t="s">
        <v>144</v>
      </c>
      <c r="F281" t="s">
        <v>700</v>
      </c>
      <c r="G281" t="s">
        <v>167</v>
      </c>
      <c r="H281" t="s">
        <v>191</v>
      </c>
      <c r="I281" s="62">
        <v>5</v>
      </c>
      <c r="J281" s="85" t="s">
        <v>875</v>
      </c>
    </row>
    <row r="282" spans="1:10" x14ac:dyDescent="0.25">
      <c r="A282" s="62">
        <v>281</v>
      </c>
      <c r="B282" t="s">
        <v>695</v>
      </c>
      <c r="C282" s="71" t="s">
        <v>701</v>
      </c>
      <c r="D282">
        <v>69</v>
      </c>
      <c r="E282" t="s">
        <v>702</v>
      </c>
      <c r="F282" t="s">
        <v>703</v>
      </c>
      <c r="G282" t="s">
        <v>151</v>
      </c>
      <c r="H282" t="s">
        <v>647</v>
      </c>
      <c r="I282" s="62">
        <v>3</v>
      </c>
      <c r="J282" s="84">
        <v>72</v>
      </c>
    </row>
    <row r="283" spans="1:10" x14ac:dyDescent="0.25">
      <c r="A283" s="62">
        <v>282</v>
      </c>
      <c r="B283" t="s">
        <v>695</v>
      </c>
      <c r="C283" s="71" t="s">
        <v>704</v>
      </c>
      <c r="D283">
        <v>63</v>
      </c>
      <c r="E283" t="s">
        <v>705</v>
      </c>
      <c r="F283" t="s">
        <v>154</v>
      </c>
      <c r="G283" t="s">
        <v>151</v>
      </c>
      <c r="H283" t="s">
        <v>191</v>
      </c>
      <c r="I283" s="62">
        <v>3</v>
      </c>
      <c r="J283" s="84">
        <v>71</v>
      </c>
    </row>
    <row r="284" spans="1:10" x14ac:dyDescent="0.25">
      <c r="A284" s="62">
        <v>283</v>
      </c>
      <c r="B284" t="s">
        <v>695</v>
      </c>
      <c r="C284" s="71" t="s">
        <v>706</v>
      </c>
      <c r="D284">
        <v>44</v>
      </c>
      <c r="E284" t="s">
        <v>707</v>
      </c>
      <c r="F284" t="s">
        <v>154</v>
      </c>
      <c r="G284" t="s">
        <v>151</v>
      </c>
      <c r="H284" t="s">
        <v>201</v>
      </c>
      <c r="I284" s="62">
        <v>9</v>
      </c>
      <c r="J284" s="84">
        <v>71</v>
      </c>
    </row>
    <row r="285" spans="1:10" x14ac:dyDescent="0.25">
      <c r="A285" s="62">
        <v>284</v>
      </c>
      <c r="B285" t="s">
        <v>695</v>
      </c>
      <c r="C285" s="71" t="s">
        <v>708</v>
      </c>
      <c r="D285">
        <v>24</v>
      </c>
      <c r="E285" t="s">
        <v>709</v>
      </c>
      <c r="F285" t="s">
        <v>199</v>
      </c>
      <c r="G285" t="s">
        <v>200</v>
      </c>
      <c r="H285" t="s">
        <v>191</v>
      </c>
      <c r="I285" s="62">
        <v>3</v>
      </c>
      <c r="J285" s="84">
        <v>147</v>
      </c>
    </row>
    <row r="286" spans="1:10" x14ac:dyDescent="0.25">
      <c r="A286" s="62">
        <v>285</v>
      </c>
      <c r="B286" t="s">
        <v>710</v>
      </c>
      <c r="C286" s="71" t="s">
        <v>711</v>
      </c>
      <c r="D286">
        <v>40</v>
      </c>
      <c r="E286" t="s">
        <v>144</v>
      </c>
      <c r="F286" t="s">
        <v>712</v>
      </c>
      <c r="G286" t="s">
        <v>151</v>
      </c>
      <c r="H286" t="s">
        <v>191</v>
      </c>
      <c r="I286" s="62">
        <v>4</v>
      </c>
      <c r="J286" s="84">
        <v>71</v>
      </c>
    </row>
    <row r="287" spans="1:10" x14ac:dyDescent="0.25">
      <c r="A287" s="62">
        <v>286</v>
      </c>
      <c r="B287" t="s">
        <v>710</v>
      </c>
      <c r="C287" s="71" t="s">
        <v>713</v>
      </c>
      <c r="D287">
        <v>35</v>
      </c>
      <c r="E287" t="s">
        <v>144</v>
      </c>
      <c r="F287" t="s">
        <v>495</v>
      </c>
      <c r="G287" t="s">
        <v>194</v>
      </c>
      <c r="H287" t="s">
        <v>714</v>
      </c>
      <c r="I287" s="62">
        <v>4</v>
      </c>
      <c r="J287" s="84">
        <v>76</v>
      </c>
    </row>
    <row r="288" spans="1:10" x14ac:dyDescent="0.25">
      <c r="A288" s="62">
        <v>287</v>
      </c>
      <c r="B288" t="s">
        <v>710</v>
      </c>
      <c r="C288" s="71" t="s">
        <v>715</v>
      </c>
      <c r="D288">
        <v>34</v>
      </c>
      <c r="E288" t="s">
        <v>716</v>
      </c>
      <c r="F288" t="s">
        <v>154</v>
      </c>
      <c r="G288" t="s">
        <v>151</v>
      </c>
      <c r="H288" t="s">
        <v>155</v>
      </c>
      <c r="I288" s="62">
        <v>3</v>
      </c>
      <c r="J288" s="85" t="s">
        <v>875</v>
      </c>
    </row>
    <row r="289" spans="1:10" x14ac:dyDescent="0.25">
      <c r="A289" s="62">
        <v>288</v>
      </c>
      <c r="B289" t="s">
        <v>710</v>
      </c>
      <c r="C289" s="71" t="s">
        <v>717</v>
      </c>
      <c r="D289">
        <v>36</v>
      </c>
      <c r="E289" t="s">
        <v>144</v>
      </c>
      <c r="F289" t="s">
        <v>151</v>
      </c>
      <c r="G289" t="s">
        <v>151</v>
      </c>
      <c r="H289" t="s">
        <v>581</v>
      </c>
      <c r="I289" s="62">
        <v>7</v>
      </c>
      <c r="J289" s="84">
        <v>71</v>
      </c>
    </row>
    <row r="290" spans="1:10" x14ac:dyDescent="0.25">
      <c r="A290" s="62">
        <v>289</v>
      </c>
      <c r="B290" t="s">
        <v>710</v>
      </c>
      <c r="C290" s="71" t="s">
        <v>718</v>
      </c>
      <c r="D290">
        <v>55</v>
      </c>
      <c r="E290" t="s">
        <v>144</v>
      </c>
      <c r="H290" t="s">
        <v>288</v>
      </c>
      <c r="I290" s="62">
        <v>5</v>
      </c>
      <c r="J290" s="84">
        <v>142</v>
      </c>
    </row>
    <row r="291" spans="1:10" x14ac:dyDescent="0.25">
      <c r="A291" s="62">
        <v>290</v>
      </c>
      <c r="B291" t="s">
        <v>710</v>
      </c>
      <c r="C291" s="71" t="s">
        <v>719</v>
      </c>
      <c r="D291">
        <v>28</v>
      </c>
      <c r="E291" t="s">
        <v>720</v>
      </c>
      <c r="F291" t="s">
        <v>393</v>
      </c>
      <c r="G291" t="s">
        <v>342</v>
      </c>
      <c r="H291" t="s">
        <v>155</v>
      </c>
      <c r="I291" s="62">
        <v>3</v>
      </c>
      <c r="J291" s="84">
        <v>71</v>
      </c>
    </row>
    <row r="292" spans="1:10" x14ac:dyDescent="0.25">
      <c r="A292" s="62">
        <v>291</v>
      </c>
      <c r="B292" t="s">
        <v>721</v>
      </c>
      <c r="C292" s="71" t="s">
        <v>264</v>
      </c>
      <c r="D292">
        <v>64</v>
      </c>
      <c r="E292" t="s">
        <v>722</v>
      </c>
      <c r="F292" t="s">
        <v>723</v>
      </c>
      <c r="G292" t="s">
        <v>167</v>
      </c>
      <c r="H292" t="s">
        <v>288</v>
      </c>
      <c r="I292" t="s">
        <v>144</v>
      </c>
      <c r="J292" s="84">
        <v>71</v>
      </c>
    </row>
    <row r="293" spans="1:10" x14ac:dyDescent="0.25">
      <c r="A293" s="62">
        <v>292</v>
      </c>
      <c r="B293" t="s">
        <v>721</v>
      </c>
      <c r="C293" s="71" t="s">
        <v>724</v>
      </c>
      <c r="D293">
        <v>74</v>
      </c>
      <c r="E293" t="s">
        <v>144</v>
      </c>
      <c r="F293" t="s">
        <v>725</v>
      </c>
      <c r="G293" t="s">
        <v>610</v>
      </c>
      <c r="H293" t="s">
        <v>155</v>
      </c>
      <c r="I293" s="62">
        <v>4</v>
      </c>
      <c r="J293" s="84">
        <v>71</v>
      </c>
    </row>
    <row r="294" spans="1:10" x14ac:dyDescent="0.25">
      <c r="A294" s="62">
        <v>293</v>
      </c>
      <c r="B294" t="s">
        <v>721</v>
      </c>
      <c r="C294" s="71" t="s">
        <v>726</v>
      </c>
      <c r="D294">
        <v>37</v>
      </c>
      <c r="E294" t="s">
        <v>727</v>
      </c>
      <c r="F294" t="s">
        <v>150</v>
      </c>
      <c r="G294" t="s">
        <v>163</v>
      </c>
      <c r="H294" t="s">
        <v>155</v>
      </c>
      <c r="I294" s="62">
        <v>5</v>
      </c>
      <c r="J294" s="84">
        <v>75</v>
      </c>
    </row>
    <row r="295" spans="1:10" x14ac:dyDescent="0.25">
      <c r="A295" s="62">
        <v>294</v>
      </c>
      <c r="B295" t="s">
        <v>721</v>
      </c>
      <c r="C295" s="71" t="s">
        <v>728</v>
      </c>
      <c r="D295">
        <v>68</v>
      </c>
      <c r="E295" t="s">
        <v>144</v>
      </c>
      <c r="F295" t="s">
        <v>729</v>
      </c>
      <c r="G295" t="s">
        <v>339</v>
      </c>
      <c r="H295" t="s">
        <v>191</v>
      </c>
      <c r="I295" s="62">
        <v>4</v>
      </c>
      <c r="J295" s="84">
        <v>71</v>
      </c>
    </row>
    <row r="296" spans="1:10" x14ac:dyDescent="0.25">
      <c r="A296" s="62">
        <v>295</v>
      </c>
      <c r="B296" t="s">
        <v>721</v>
      </c>
      <c r="C296" s="71" t="s">
        <v>730</v>
      </c>
      <c r="D296">
        <v>45</v>
      </c>
      <c r="E296" t="s">
        <v>731</v>
      </c>
      <c r="F296" t="s">
        <v>732</v>
      </c>
      <c r="G296" t="s">
        <v>167</v>
      </c>
      <c r="H296" t="s">
        <v>315</v>
      </c>
      <c r="I296" s="62">
        <v>4</v>
      </c>
      <c r="J296" s="84">
        <v>71</v>
      </c>
    </row>
    <row r="297" spans="1:10" x14ac:dyDescent="0.25">
      <c r="A297" s="62">
        <v>296</v>
      </c>
      <c r="B297" t="s">
        <v>721</v>
      </c>
      <c r="C297" s="71" t="s">
        <v>733</v>
      </c>
      <c r="D297">
        <v>70</v>
      </c>
      <c r="E297" t="s">
        <v>144</v>
      </c>
      <c r="F297" t="s">
        <v>734</v>
      </c>
      <c r="G297" t="s">
        <v>167</v>
      </c>
      <c r="H297" t="s">
        <v>155</v>
      </c>
      <c r="I297" s="62">
        <v>1</v>
      </c>
      <c r="J297" s="84">
        <v>71</v>
      </c>
    </row>
    <row r="298" spans="1:10" x14ac:dyDescent="0.25">
      <c r="A298" s="62">
        <v>297</v>
      </c>
      <c r="B298" t="s">
        <v>735</v>
      </c>
      <c r="C298" s="71" t="s">
        <v>736</v>
      </c>
      <c r="D298">
        <v>28</v>
      </c>
      <c r="E298" t="s">
        <v>144</v>
      </c>
      <c r="F298" t="s">
        <v>218</v>
      </c>
      <c r="G298" t="s">
        <v>163</v>
      </c>
      <c r="H298" t="s">
        <v>191</v>
      </c>
      <c r="I298" s="62">
        <v>6</v>
      </c>
      <c r="J298" s="84">
        <v>72</v>
      </c>
    </row>
    <row r="299" spans="1:10" x14ac:dyDescent="0.25">
      <c r="A299" s="62">
        <v>298</v>
      </c>
      <c r="B299" t="s">
        <v>735</v>
      </c>
      <c r="C299" s="71" t="s">
        <v>737</v>
      </c>
      <c r="D299">
        <v>28</v>
      </c>
      <c r="E299" t="s">
        <v>738</v>
      </c>
      <c r="F299" t="s">
        <v>154</v>
      </c>
      <c r="G299" t="s">
        <v>151</v>
      </c>
      <c r="H299" t="s">
        <v>155</v>
      </c>
      <c r="I299" s="62">
        <v>5</v>
      </c>
      <c r="J299" s="85" t="s">
        <v>875</v>
      </c>
    </row>
    <row r="300" spans="1:10" x14ac:dyDescent="0.25">
      <c r="A300" s="62">
        <v>299</v>
      </c>
      <c r="B300" t="s">
        <v>735</v>
      </c>
      <c r="C300" s="71" t="s">
        <v>739</v>
      </c>
      <c r="D300">
        <v>70</v>
      </c>
      <c r="E300" t="s">
        <v>740</v>
      </c>
      <c r="F300" t="s">
        <v>741</v>
      </c>
      <c r="G300" t="s">
        <v>194</v>
      </c>
      <c r="H300" t="s">
        <v>191</v>
      </c>
      <c r="I300" s="62">
        <v>1</v>
      </c>
      <c r="J300" s="84">
        <v>72</v>
      </c>
    </row>
    <row r="301" spans="1:10" x14ac:dyDescent="0.25">
      <c r="A301" s="62">
        <v>300</v>
      </c>
      <c r="B301" t="s">
        <v>735</v>
      </c>
      <c r="C301" s="71" t="s">
        <v>742</v>
      </c>
      <c r="D301">
        <v>35</v>
      </c>
      <c r="E301" t="s">
        <v>144</v>
      </c>
      <c r="F301" t="s">
        <v>743</v>
      </c>
      <c r="G301" t="s">
        <v>151</v>
      </c>
      <c r="H301" t="s">
        <v>147</v>
      </c>
      <c r="I301" s="62">
        <v>8</v>
      </c>
      <c r="J301" s="84">
        <v>85</v>
      </c>
    </row>
    <row r="302" spans="1:10" x14ac:dyDescent="0.25">
      <c r="A302" s="62">
        <v>301</v>
      </c>
      <c r="B302" t="s">
        <v>735</v>
      </c>
      <c r="C302" s="71" t="s">
        <v>744</v>
      </c>
      <c r="D302">
        <v>30</v>
      </c>
      <c r="E302" t="s">
        <v>745</v>
      </c>
      <c r="F302" t="s">
        <v>654</v>
      </c>
      <c r="G302" t="s">
        <v>342</v>
      </c>
      <c r="H302" t="s">
        <v>191</v>
      </c>
      <c r="I302" s="62">
        <v>3</v>
      </c>
      <c r="J302" s="84">
        <v>71</v>
      </c>
    </row>
    <row r="303" spans="1:10" x14ac:dyDescent="0.25">
      <c r="A303" s="62">
        <v>302</v>
      </c>
      <c r="B303" t="s">
        <v>735</v>
      </c>
      <c r="C303" s="71" t="s">
        <v>746</v>
      </c>
      <c r="D303">
        <v>66</v>
      </c>
      <c r="E303" t="s">
        <v>144</v>
      </c>
      <c r="F303" t="s">
        <v>220</v>
      </c>
      <c r="G303" t="s">
        <v>167</v>
      </c>
      <c r="H303" t="s">
        <v>155</v>
      </c>
      <c r="I303" s="62">
        <v>6</v>
      </c>
      <c r="J303" s="84">
        <v>71</v>
      </c>
    </row>
    <row r="304" spans="1:10" x14ac:dyDescent="0.25">
      <c r="A304" s="62">
        <v>303</v>
      </c>
      <c r="B304" t="s">
        <v>735</v>
      </c>
      <c r="C304" s="71" t="s">
        <v>747</v>
      </c>
      <c r="D304">
        <v>74</v>
      </c>
      <c r="E304" t="s">
        <v>144</v>
      </c>
      <c r="F304" t="s">
        <v>748</v>
      </c>
      <c r="G304" t="s">
        <v>194</v>
      </c>
      <c r="H304" t="s">
        <v>177</v>
      </c>
      <c r="I304" s="62">
        <v>3</v>
      </c>
      <c r="J304" s="84">
        <v>71</v>
      </c>
    </row>
    <row r="305" spans="1:10" x14ac:dyDescent="0.25">
      <c r="A305" s="62">
        <v>304</v>
      </c>
      <c r="B305" t="s">
        <v>749</v>
      </c>
      <c r="C305" s="71" t="s">
        <v>750</v>
      </c>
      <c r="D305">
        <v>74</v>
      </c>
      <c r="E305" t="s">
        <v>144</v>
      </c>
      <c r="F305" t="s">
        <v>751</v>
      </c>
      <c r="G305" t="s">
        <v>163</v>
      </c>
      <c r="H305" t="s">
        <v>288</v>
      </c>
      <c r="I305" s="62">
        <v>1</v>
      </c>
      <c r="J305" s="84">
        <v>75</v>
      </c>
    </row>
    <row r="306" spans="1:10" x14ac:dyDescent="0.25">
      <c r="A306" s="62">
        <v>305</v>
      </c>
      <c r="B306" t="s">
        <v>749</v>
      </c>
      <c r="C306" s="71" t="s">
        <v>752</v>
      </c>
      <c r="D306">
        <v>37</v>
      </c>
      <c r="E306" t="s">
        <v>753</v>
      </c>
      <c r="F306" t="s">
        <v>154</v>
      </c>
      <c r="G306" t="s">
        <v>151</v>
      </c>
      <c r="H306" t="s">
        <v>155</v>
      </c>
      <c r="I306" s="62">
        <v>5</v>
      </c>
      <c r="J306" s="84">
        <v>166</v>
      </c>
    </row>
    <row r="307" spans="1:10" x14ac:dyDescent="0.25">
      <c r="A307" s="62">
        <v>306</v>
      </c>
      <c r="B307" t="s">
        <v>749</v>
      </c>
      <c r="C307" s="71" t="s">
        <v>754</v>
      </c>
      <c r="D307">
        <v>35</v>
      </c>
      <c r="E307" t="s">
        <v>755</v>
      </c>
      <c r="F307" t="s">
        <v>154</v>
      </c>
      <c r="G307" t="s">
        <v>151</v>
      </c>
      <c r="H307" t="s">
        <v>756</v>
      </c>
      <c r="I307" s="62">
        <v>3</v>
      </c>
      <c r="J307" s="84">
        <v>71</v>
      </c>
    </row>
    <row r="308" spans="1:10" x14ac:dyDescent="0.25">
      <c r="A308" s="62">
        <v>307</v>
      </c>
      <c r="B308" t="s">
        <v>749</v>
      </c>
      <c r="C308" s="71" t="s">
        <v>757</v>
      </c>
      <c r="D308">
        <v>25</v>
      </c>
      <c r="E308" t="s">
        <v>144</v>
      </c>
      <c r="F308" t="s">
        <v>287</v>
      </c>
      <c r="G308" t="s">
        <v>163</v>
      </c>
      <c r="H308" t="s">
        <v>758</v>
      </c>
      <c r="I308" s="62">
        <v>3</v>
      </c>
      <c r="J308" s="84">
        <v>71</v>
      </c>
    </row>
    <row r="309" spans="1:10" x14ac:dyDescent="0.25">
      <c r="A309" s="62">
        <v>308</v>
      </c>
      <c r="B309" t="s">
        <v>749</v>
      </c>
      <c r="C309" s="71" t="s">
        <v>759</v>
      </c>
      <c r="D309">
        <v>21</v>
      </c>
      <c r="E309" t="s">
        <v>144</v>
      </c>
      <c r="F309" t="s">
        <v>154</v>
      </c>
      <c r="G309" t="s">
        <v>151</v>
      </c>
      <c r="H309" t="s">
        <v>191</v>
      </c>
      <c r="I309" s="62">
        <v>4</v>
      </c>
      <c r="J309" s="84">
        <v>85</v>
      </c>
    </row>
    <row r="310" spans="1:10" x14ac:dyDescent="0.25">
      <c r="A310" s="62">
        <v>309</v>
      </c>
      <c r="B310" t="s">
        <v>749</v>
      </c>
      <c r="C310" s="71" t="s">
        <v>760</v>
      </c>
      <c r="D310">
        <v>36</v>
      </c>
      <c r="E310" t="s">
        <v>144</v>
      </c>
      <c r="F310" t="s">
        <v>154</v>
      </c>
      <c r="G310" t="s">
        <v>151</v>
      </c>
      <c r="H310" t="s">
        <v>147</v>
      </c>
      <c r="I310" s="62">
        <v>5</v>
      </c>
      <c r="J310" s="84">
        <v>71</v>
      </c>
    </row>
    <row r="311" spans="1:10" x14ac:dyDescent="0.25">
      <c r="A311" s="62">
        <v>310</v>
      </c>
      <c r="B311" t="s">
        <v>749</v>
      </c>
      <c r="C311" s="71" t="s">
        <v>761</v>
      </c>
      <c r="D311">
        <v>36</v>
      </c>
      <c r="E311" t="s">
        <v>144</v>
      </c>
      <c r="F311" t="s">
        <v>154</v>
      </c>
      <c r="G311" t="s">
        <v>151</v>
      </c>
      <c r="H311" t="s">
        <v>315</v>
      </c>
      <c r="I311" s="62">
        <v>5</v>
      </c>
      <c r="J311" s="84">
        <v>71</v>
      </c>
    </row>
    <row r="312" spans="1:10" x14ac:dyDescent="0.25">
      <c r="A312" s="62">
        <v>311</v>
      </c>
      <c r="B312" t="s">
        <v>749</v>
      </c>
      <c r="C312" s="71" t="s">
        <v>762</v>
      </c>
      <c r="D312">
        <v>88</v>
      </c>
      <c r="E312" t="s">
        <v>144</v>
      </c>
      <c r="F312" t="s">
        <v>287</v>
      </c>
      <c r="G312" t="s">
        <v>163</v>
      </c>
      <c r="H312" t="s">
        <v>763</v>
      </c>
      <c r="I312" s="62">
        <v>8</v>
      </c>
      <c r="J312" s="84">
        <v>60</v>
      </c>
    </row>
    <row r="313" spans="1:10" x14ac:dyDescent="0.25">
      <c r="A313" s="62">
        <v>312</v>
      </c>
      <c r="B313" t="s">
        <v>749</v>
      </c>
      <c r="C313" s="71" t="s">
        <v>764</v>
      </c>
      <c r="D313">
        <v>37</v>
      </c>
      <c r="E313" t="s">
        <v>765</v>
      </c>
      <c r="F313" t="s">
        <v>654</v>
      </c>
      <c r="G313" t="s">
        <v>342</v>
      </c>
      <c r="H313" t="s">
        <v>155</v>
      </c>
      <c r="I313" s="62">
        <v>3</v>
      </c>
      <c r="J313" s="84">
        <v>72</v>
      </c>
    </row>
    <row r="314" spans="1:10" x14ac:dyDescent="0.25">
      <c r="A314" s="62">
        <v>313</v>
      </c>
      <c r="B314" t="s">
        <v>749</v>
      </c>
      <c r="C314" s="71" t="s">
        <v>766</v>
      </c>
      <c r="D314">
        <v>41</v>
      </c>
      <c r="E314" t="s">
        <v>767</v>
      </c>
      <c r="F314" t="s">
        <v>768</v>
      </c>
      <c r="G314" t="s">
        <v>158</v>
      </c>
      <c r="H314" t="s">
        <v>191</v>
      </c>
      <c r="I314" s="62">
        <v>5</v>
      </c>
      <c r="J314" s="84">
        <v>72</v>
      </c>
    </row>
    <row r="315" spans="1:10" x14ac:dyDescent="0.25">
      <c r="A315" s="62">
        <v>314</v>
      </c>
      <c r="B315" t="s">
        <v>749</v>
      </c>
      <c r="C315" s="71" t="s">
        <v>769</v>
      </c>
      <c r="D315">
        <v>40</v>
      </c>
      <c r="E315" t="s">
        <v>770</v>
      </c>
      <c r="F315" t="s">
        <v>186</v>
      </c>
      <c r="G315" t="s">
        <v>151</v>
      </c>
      <c r="H315" t="s">
        <v>155</v>
      </c>
      <c r="I315" s="62">
        <v>8</v>
      </c>
      <c r="J315" s="84">
        <v>71</v>
      </c>
    </row>
    <row r="316" spans="1:10" x14ac:dyDescent="0.25">
      <c r="A316" s="62">
        <v>315</v>
      </c>
      <c r="B316" t="s">
        <v>749</v>
      </c>
      <c r="C316" s="71" t="s">
        <v>771</v>
      </c>
      <c r="D316">
        <v>64</v>
      </c>
      <c r="E316" t="s">
        <v>144</v>
      </c>
      <c r="F316" t="s">
        <v>154</v>
      </c>
      <c r="G316" t="s">
        <v>151</v>
      </c>
      <c r="H316" t="s">
        <v>272</v>
      </c>
      <c r="I316" s="62">
        <v>2</v>
      </c>
      <c r="J316" s="84">
        <v>71</v>
      </c>
    </row>
    <row r="317" spans="1:10" x14ac:dyDescent="0.25">
      <c r="A317" s="62">
        <v>316</v>
      </c>
      <c r="B317" t="s">
        <v>749</v>
      </c>
      <c r="C317" s="71" t="s">
        <v>772</v>
      </c>
      <c r="D317">
        <v>24</v>
      </c>
      <c r="E317" t="s">
        <v>144</v>
      </c>
      <c r="F317" t="s">
        <v>154</v>
      </c>
      <c r="G317" t="s">
        <v>151</v>
      </c>
      <c r="H317" t="s">
        <v>191</v>
      </c>
      <c r="I317" s="62">
        <v>3</v>
      </c>
      <c r="J317" s="84">
        <v>90</v>
      </c>
    </row>
    <row r="318" spans="1:10" x14ac:dyDescent="0.25">
      <c r="A318" s="62">
        <v>317</v>
      </c>
      <c r="B318" t="s">
        <v>749</v>
      </c>
      <c r="C318" s="71" t="s">
        <v>773</v>
      </c>
      <c r="D318">
        <v>28</v>
      </c>
      <c r="E318" t="s">
        <v>144</v>
      </c>
      <c r="F318" t="s">
        <v>154</v>
      </c>
      <c r="G318" t="s">
        <v>151</v>
      </c>
      <c r="H318" t="s">
        <v>191</v>
      </c>
      <c r="I318" s="62">
        <v>12</v>
      </c>
      <c r="J318" s="84">
        <v>42</v>
      </c>
    </row>
    <row r="319" spans="1:10" x14ac:dyDescent="0.25">
      <c r="A319" s="62">
        <v>318</v>
      </c>
      <c r="B319" t="s">
        <v>774</v>
      </c>
      <c r="C319" s="71" t="s">
        <v>775</v>
      </c>
      <c r="D319">
        <v>54</v>
      </c>
      <c r="E319" t="s">
        <v>776</v>
      </c>
      <c r="F319" t="s">
        <v>393</v>
      </c>
      <c r="G319" t="s">
        <v>342</v>
      </c>
      <c r="H319" t="s">
        <v>155</v>
      </c>
      <c r="I319" s="62">
        <v>2</v>
      </c>
      <c r="J319" s="84">
        <v>71</v>
      </c>
    </row>
    <row r="320" spans="1:10" x14ac:dyDescent="0.25">
      <c r="A320" s="62">
        <v>319</v>
      </c>
      <c r="B320" t="s">
        <v>774</v>
      </c>
      <c r="C320" s="71" t="s">
        <v>777</v>
      </c>
      <c r="D320">
        <v>36</v>
      </c>
      <c r="E320" t="s">
        <v>778</v>
      </c>
      <c r="F320" t="s">
        <v>154</v>
      </c>
      <c r="G320" t="s">
        <v>151</v>
      </c>
      <c r="H320" t="s">
        <v>191</v>
      </c>
      <c r="I320" s="62">
        <v>3</v>
      </c>
      <c r="J320" s="84">
        <v>217</v>
      </c>
    </row>
    <row r="321" spans="1:10" x14ac:dyDescent="0.25">
      <c r="A321" s="62">
        <v>320</v>
      </c>
      <c r="B321" t="s">
        <v>774</v>
      </c>
      <c r="C321" s="71" t="s">
        <v>779</v>
      </c>
      <c r="D321">
        <v>45</v>
      </c>
      <c r="E321" t="s">
        <v>780</v>
      </c>
      <c r="F321" t="s">
        <v>199</v>
      </c>
      <c r="G321" t="s">
        <v>200</v>
      </c>
      <c r="H321" t="s">
        <v>595</v>
      </c>
      <c r="I321" s="62">
        <v>7</v>
      </c>
      <c r="J321" s="84">
        <v>223</v>
      </c>
    </row>
    <row r="322" spans="1:10" x14ac:dyDescent="0.25">
      <c r="A322" s="62">
        <v>321</v>
      </c>
      <c r="B322" t="s">
        <v>781</v>
      </c>
      <c r="C322" s="71" t="s">
        <v>782</v>
      </c>
      <c r="D322">
        <v>39</v>
      </c>
      <c r="E322" t="s">
        <v>144</v>
      </c>
      <c r="F322" t="s">
        <v>154</v>
      </c>
      <c r="G322" t="s">
        <v>151</v>
      </c>
      <c r="H322" t="s">
        <v>191</v>
      </c>
      <c r="I322" s="62">
        <v>5</v>
      </c>
      <c r="J322" s="84">
        <v>72</v>
      </c>
    </row>
    <row r="323" spans="1:10" x14ac:dyDescent="0.25">
      <c r="A323" s="62">
        <v>322</v>
      </c>
      <c r="B323" t="s">
        <v>774</v>
      </c>
      <c r="C323" s="71" t="s">
        <v>783</v>
      </c>
      <c r="D323">
        <v>30</v>
      </c>
      <c r="E323" t="s">
        <v>144</v>
      </c>
      <c r="F323" t="s">
        <v>154</v>
      </c>
      <c r="G323" t="s">
        <v>151</v>
      </c>
      <c r="H323" t="s">
        <v>784</v>
      </c>
      <c r="I323" s="62">
        <v>3</v>
      </c>
      <c r="J323" s="84">
        <v>142</v>
      </c>
    </row>
    <row r="324" spans="1:10" x14ac:dyDescent="0.25">
      <c r="A324" s="62">
        <v>323</v>
      </c>
      <c r="B324" t="s">
        <v>774</v>
      </c>
      <c r="C324" s="71" t="s">
        <v>785</v>
      </c>
      <c r="D324">
        <v>59</v>
      </c>
      <c r="E324" t="s">
        <v>144</v>
      </c>
      <c r="F324" t="s">
        <v>786</v>
      </c>
      <c r="H324" t="s">
        <v>191</v>
      </c>
      <c r="I324" s="62">
        <v>3</v>
      </c>
      <c r="J324" s="84">
        <v>140</v>
      </c>
    </row>
    <row r="325" spans="1:10" x14ac:dyDescent="0.25">
      <c r="A325" s="62">
        <v>324</v>
      </c>
      <c r="B325" t="s">
        <v>231</v>
      </c>
      <c r="C325" s="71" t="s">
        <v>787</v>
      </c>
      <c r="D325">
        <v>32</v>
      </c>
      <c r="E325" t="s">
        <v>144</v>
      </c>
      <c r="F325" t="s">
        <v>236</v>
      </c>
      <c r="G325" t="s">
        <v>151</v>
      </c>
      <c r="H325" t="s">
        <v>535</v>
      </c>
      <c r="I325" s="62">
        <v>6</v>
      </c>
      <c r="J325" s="84">
        <v>71</v>
      </c>
    </row>
    <row r="326" spans="1:10" x14ac:dyDescent="0.25">
      <c r="A326" s="62">
        <v>325</v>
      </c>
      <c r="B326" t="s">
        <v>231</v>
      </c>
      <c r="C326" s="71" t="s">
        <v>788</v>
      </c>
      <c r="D326">
        <v>18</v>
      </c>
      <c r="E326" t="s">
        <v>144</v>
      </c>
      <c r="F326" t="s">
        <v>154</v>
      </c>
      <c r="G326" t="s">
        <v>151</v>
      </c>
      <c r="H326" t="s">
        <v>155</v>
      </c>
      <c r="I326" s="62">
        <v>4</v>
      </c>
      <c r="J326" s="84">
        <v>71</v>
      </c>
    </row>
    <row r="327" spans="1:10" x14ac:dyDescent="0.25">
      <c r="A327" s="62">
        <v>326</v>
      </c>
      <c r="B327" t="s">
        <v>231</v>
      </c>
      <c r="C327" s="71" t="s">
        <v>789</v>
      </c>
      <c r="D327">
        <v>45</v>
      </c>
      <c r="E327" t="s">
        <v>144</v>
      </c>
      <c r="F327" t="s">
        <v>158</v>
      </c>
      <c r="G327" t="s">
        <v>158</v>
      </c>
      <c r="H327" t="s">
        <v>191</v>
      </c>
      <c r="I327" s="62">
        <v>4</v>
      </c>
      <c r="J327" s="84">
        <v>71</v>
      </c>
    </row>
    <row r="328" spans="1:10" x14ac:dyDescent="0.25">
      <c r="A328" s="62">
        <v>327</v>
      </c>
      <c r="B328" t="s">
        <v>231</v>
      </c>
      <c r="C328" s="71" t="s">
        <v>790</v>
      </c>
      <c r="D328">
        <v>39</v>
      </c>
      <c r="E328" t="s">
        <v>144</v>
      </c>
      <c r="F328" t="s">
        <v>199</v>
      </c>
      <c r="G328" t="s">
        <v>200</v>
      </c>
      <c r="H328" t="s">
        <v>784</v>
      </c>
      <c r="I328" s="62">
        <v>5</v>
      </c>
      <c r="J328" s="84">
        <v>125</v>
      </c>
    </row>
    <row r="329" spans="1:10" x14ac:dyDescent="0.25">
      <c r="A329" s="62">
        <v>328</v>
      </c>
      <c r="B329" t="s">
        <v>231</v>
      </c>
      <c r="C329" s="71" t="s">
        <v>791</v>
      </c>
      <c r="D329">
        <v>59</v>
      </c>
      <c r="E329" t="s">
        <v>144</v>
      </c>
      <c r="F329" t="s">
        <v>792</v>
      </c>
      <c r="G329" t="s">
        <v>151</v>
      </c>
      <c r="H329" t="s">
        <v>191</v>
      </c>
      <c r="I329" s="62">
        <v>2</v>
      </c>
      <c r="J329" s="84">
        <v>71</v>
      </c>
    </row>
    <row r="330" spans="1:10" x14ac:dyDescent="0.25">
      <c r="A330" s="62">
        <v>329</v>
      </c>
      <c r="B330" t="s">
        <v>231</v>
      </c>
      <c r="C330" s="71" t="s">
        <v>793</v>
      </c>
      <c r="D330">
        <v>59</v>
      </c>
      <c r="E330" t="s">
        <v>794</v>
      </c>
      <c r="F330" t="s">
        <v>151</v>
      </c>
      <c r="G330" t="s">
        <v>151</v>
      </c>
      <c r="H330" t="s">
        <v>191</v>
      </c>
      <c r="I330" s="62">
        <v>1</v>
      </c>
      <c r="J330" s="84">
        <v>71</v>
      </c>
    </row>
    <row r="331" spans="1:10" x14ac:dyDescent="0.25">
      <c r="A331" s="62">
        <v>330</v>
      </c>
      <c r="B331" t="s">
        <v>231</v>
      </c>
      <c r="C331" s="71" t="s">
        <v>795</v>
      </c>
      <c r="D331">
        <v>24</v>
      </c>
      <c r="E331" t="s">
        <v>144</v>
      </c>
      <c r="F331" t="s">
        <v>154</v>
      </c>
      <c r="G331" t="s">
        <v>151</v>
      </c>
      <c r="H331" t="s">
        <v>796</v>
      </c>
      <c r="I331" s="62">
        <v>5</v>
      </c>
      <c r="J331" s="84">
        <v>150</v>
      </c>
    </row>
    <row r="332" spans="1:10" x14ac:dyDescent="0.25">
      <c r="A332" s="62">
        <v>331</v>
      </c>
      <c r="B332" t="s">
        <v>231</v>
      </c>
      <c r="C332" s="71" t="s">
        <v>797</v>
      </c>
      <c r="D332">
        <v>38</v>
      </c>
      <c r="E332" t="s">
        <v>798</v>
      </c>
      <c r="F332" t="s">
        <v>393</v>
      </c>
      <c r="G332" t="s">
        <v>342</v>
      </c>
      <c r="H332" t="s">
        <v>191</v>
      </c>
      <c r="I332" s="62">
        <v>7</v>
      </c>
      <c r="J332" s="84">
        <v>75</v>
      </c>
    </row>
    <row r="333" spans="1:10" x14ac:dyDescent="0.25">
      <c r="A333" s="62">
        <v>332</v>
      </c>
      <c r="B333" t="s">
        <v>231</v>
      </c>
      <c r="C333" s="71" t="s">
        <v>799</v>
      </c>
      <c r="D333">
        <v>52</v>
      </c>
      <c r="E333" t="s">
        <v>144</v>
      </c>
      <c r="F333" t="s">
        <v>748</v>
      </c>
      <c r="G333" t="s">
        <v>377</v>
      </c>
      <c r="H333" t="s">
        <v>191</v>
      </c>
      <c r="I333" s="62">
        <v>3</v>
      </c>
      <c r="J333" s="84">
        <v>75</v>
      </c>
    </row>
    <row r="334" spans="1:10" x14ac:dyDescent="0.25">
      <c r="A334" s="62">
        <v>333</v>
      </c>
      <c r="B334" t="s">
        <v>231</v>
      </c>
      <c r="C334" s="71" t="s">
        <v>800</v>
      </c>
      <c r="D334">
        <v>62</v>
      </c>
      <c r="E334" t="s">
        <v>144</v>
      </c>
      <c r="F334" t="s">
        <v>592</v>
      </c>
      <c r="G334" t="s">
        <v>151</v>
      </c>
      <c r="H334" t="s">
        <v>155</v>
      </c>
      <c r="I334" s="62">
        <v>1</v>
      </c>
      <c r="J334" s="84">
        <v>71</v>
      </c>
    </row>
    <row r="335" spans="1:10" x14ac:dyDescent="0.25">
      <c r="A335" s="62">
        <v>334</v>
      </c>
      <c r="B335" t="s">
        <v>231</v>
      </c>
      <c r="C335" s="71" t="s">
        <v>801</v>
      </c>
      <c r="D335">
        <v>30</v>
      </c>
      <c r="E335" t="s">
        <v>144</v>
      </c>
      <c r="F335" t="s">
        <v>533</v>
      </c>
      <c r="G335" t="s">
        <v>339</v>
      </c>
      <c r="H335" t="s">
        <v>155</v>
      </c>
      <c r="I335" s="62">
        <v>3</v>
      </c>
      <c r="J335" s="84">
        <v>85</v>
      </c>
    </row>
    <row r="336" spans="1:10" x14ac:dyDescent="0.25">
      <c r="A336" s="62">
        <v>335</v>
      </c>
      <c r="B336" t="s">
        <v>231</v>
      </c>
      <c r="C336" s="71" t="s">
        <v>802</v>
      </c>
      <c r="D336">
        <v>23</v>
      </c>
      <c r="E336" t="s">
        <v>144</v>
      </c>
      <c r="F336" t="s">
        <v>151</v>
      </c>
      <c r="G336" t="s">
        <v>151</v>
      </c>
      <c r="H336" t="s">
        <v>191</v>
      </c>
      <c r="I336" s="62">
        <v>5</v>
      </c>
      <c r="J336" s="84">
        <v>72</v>
      </c>
    </row>
    <row r="337" spans="1:10" x14ac:dyDescent="0.25">
      <c r="A337" s="62">
        <v>336</v>
      </c>
      <c r="B337" t="s">
        <v>231</v>
      </c>
      <c r="C337" s="71" t="s">
        <v>803</v>
      </c>
      <c r="D337">
        <v>78</v>
      </c>
      <c r="E337" t="s">
        <v>144</v>
      </c>
      <c r="F337" t="s">
        <v>804</v>
      </c>
      <c r="G337" t="s">
        <v>194</v>
      </c>
      <c r="H337" t="s">
        <v>203</v>
      </c>
      <c r="I337" s="62">
        <v>3</v>
      </c>
      <c r="J337" s="84">
        <v>71</v>
      </c>
    </row>
    <row r="338" spans="1:10" x14ac:dyDescent="0.25">
      <c r="A338" s="62">
        <v>337</v>
      </c>
      <c r="B338" t="s">
        <v>231</v>
      </c>
      <c r="C338" s="71" t="s">
        <v>805</v>
      </c>
      <c r="D338">
        <v>40</v>
      </c>
      <c r="E338" t="s">
        <v>144</v>
      </c>
      <c r="F338" t="s">
        <v>700</v>
      </c>
      <c r="G338" t="s">
        <v>158</v>
      </c>
      <c r="H338" t="s">
        <v>155</v>
      </c>
      <c r="I338" s="62">
        <v>5</v>
      </c>
      <c r="J338" s="84">
        <v>84</v>
      </c>
    </row>
    <row r="339" spans="1:10" x14ac:dyDescent="0.25">
      <c r="A339" s="62">
        <v>338</v>
      </c>
      <c r="B339" t="s">
        <v>231</v>
      </c>
      <c r="C339" s="71" t="s">
        <v>806</v>
      </c>
      <c r="D339">
        <v>81</v>
      </c>
      <c r="E339" t="s">
        <v>144</v>
      </c>
      <c r="F339" t="s">
        <v>807</v>
      </c>
      <c r="G339" t="s">
        <v>194</v>
      </c>
      <c r="H339" t="s">
        <v>191</v>
      </c>
      <c r="I339" s="62">
        <v>3</v>
      </c>
      <c r="J339" s="84">
        <v>258</v>
      </c>
    </row>
    <row r="340" spans="1:10" x14ac:dyDescent="0.25">
      <c r="A340" s="62">
        <v>339</v>
      </c>
      <c r="B340" t="s">
        <v>231</v>
      </c>
      <c r="C340" s="71" t="s">
        <v>808</v>
      </c>
      <c r="D340">
        <v>74</v>
      </c>
      <c r="E340" t="s">
        <v>144</v>
      </c>
      <c r="I340" s="62">
        <v>4</v>
      </c>
      <c r="J340" s="84">
        <v>71</v>
      </c>
    </row>
    <row r="341" spans="1:10" x14ac:dyDescent="0.25">
      <c r="A341" s="62">
        <v>340</v>
      </c>
      <c r="B341" t="s">
        <v>231</v>
      </c>
      <c r="C341" s="71" t="s">
        <v>809</v>
      </c>
      <c r="D341">
        <v>43</v>
      </c>
      <c r="E341" t="s">
        <v>144</v>
      </c>
      <c r="F341" t="s">
        <v>151</v>
      </c>
      <c r="G341" t="s">
        <v>151</v>
      </c>
      <c r="H341" t="s">
        <v>295</v>
      </c>
      <c r="I341" s="62">
        <v>5</v>
      </c>
      <c r="J341" s="85" t="s">
        <v>875</v>
      </c>
    </row>
    <row r="342" spans="1:10" x14ac:dyDescent="0.25">
      <c r="A342" s="62">
        <v>341</v>
      </c>
      <c r="B342" t="s">
        <v>231</v>
      </c>
      <c r="C342" s="71" t="s">
        <v>810</v>
      </c>
      <c r="D342">
        <v>46</v>
      </c>
      <c r="E342" t="s">
        <v>811</v>
      </c>
      <c r="F342" t="s">
        <v>303</v>
      </c>
      <c r="G342" t="s">
        <v>167</v>
      </c>
      <c r="H342" t="s">
        <v>191</v>
      </c>
      <c r="I342" s="62">
        <v>4</v>
      </c>
      <c r="J342" s="84">
        <v>71</v>
      </c>
    </row>
    <row r="343" spans="1:10" x14ac:dyDescent="0.25">
      <c r="A343" s="62">
        <v>342</v>
      </c>
      <c r="B343" t="s">
        <v>231</v>
      </c>
      <c r="C343" s="71" t="s">
        <v>812</v>
      </c>
      <c r="D343">
        <v>45</v>
      </c>
      <c r="E343" t="s">
        <v>813</v>
      </c>
      <c r="F343" t="s">
        <v>154</v>
      </c>
      <c r="G343" t="s">
        <v>151</v>
      </c>
      <c r="H343" t="s">
        <v>191</v>
      </c>
      <c r="I343" s="62">
        <v>5</v>
      </c>
      <c r="J343" s="84">
        <v>242</v>
      </c>
    </row>
    <row r="344" spans="1:10" x14ac:dyDescent="0.25">
      <c r="A344" s="62">
        <v>343</v>
      </c>
      <c r="B344" t="s">
        <v>231</v>
      </c>
      <c r="C344" s="71" t="s">
        <v>814</v>
      </c>
      <c r="D344">
        <v>42</v>
      </c>
      <c r="E344" t="s">
        <v>815</v>
      </c>
      <c r="F344" t="s">
        <v>243</v>
      </c>
      <c r="G344" t="s">
        <v>167</v>
      </c>
      <c r="H344" t="s">
        <v>595</v>
      </c>
      <c r="I344" s="62">
        <v>6</v>
      </c>
      <c r="J344" s="84">
        <v>72</v>
      </c>
    </row>
    <row r="345" spans="1:10" x14ac:dyDescent="0.25">
      <c r="A345" s="62">
        <v>344</v>
      </c>
      <c r="B345" t="s">
        <v>231</v>
      </c>
      <c r="C345" s="71" t="s">
        <v>816</v>
      </c>
      <c r="D345">
        <v>32</v>
      </c>
      <c r="E345" t="s">
        <v>144</v>
      </c>
      <c r="F345" t="s">
        <v>151</v>
      </c>
      <c r="G345" t="s">
        <v>151</v>
      </c>
      <c r="H345" t="s">
        <v>191</v>
      </c>
      <c r="I345" s="62">
        <v>6</v>
      </c>
      <c r="J345" s="84">
        <v>75</v>
      </c>
    </row>
    <row r="346" spans="1:10" x14ac:dyDescent="0.25">
      <c r="A346" s="62">
        <v>345</v>
      </c>
      <c r="B346" t="s">
        <v>231</v>
      </c>
      <c r="C346" s="71" t="s">
        <v>817</v>
      </c>
      <c r="D346">
        <v>54</v>
      </c>
      <c r="E346" t="s">
        <v>144</v>
      </c>
      <c r="F346" t="s">
        <v>154</v>
      </c>
      <c r="G346" t="s">
        <v>151</v>
      </c>
      <c r="H346" t="s">
        <v>191</v>
      </c>
      <c r="I346" s="62">
        <v>5</v>
      </c>
      <c r="J346" s="84">
        <v>75</v>
      </c>
    </row>
    <row r="347" spans="1:10" x14ac:dyDescent="0.25">
      <c r="A347" s="62">
        <v>346</v>
      </c>
      <c r="B347" t="s">
        <v>231</v>
      </c>
      <c r="C347" s="71" t="s">
        <v>818</v>
      </c>
      <c r="D347">
        <v>61</v>
      </c>
      <c r="E347" t="s">
        <v>819</v>
      </c>
      <c r="F347" t="s">
        <v>154</v>
      </c>
      <c r="G347" t="s">
        <v>151</v>
      </c>
      <c r="H347" t="s">
        <v>191</v>
      </c>
      <c r="I347" s="62">
        <v>1</v>
      </c>
      <c r="J347" s="84">
        <v>75</v>
      </c>
    </row>
    <row r="348" spans="1:10" x14ac:dyDescent="0.25">
      <c r="A348" s="62">
        <v>347</v>
      </c>
      <c r="B348" t="s">
        <v>231</v>
      </c>
      <c r="C348" s="71" t="s">
        <v>820</v>
      </c>
      <c r="D348">
        <v>50</v>
      </c>
      <c r="E348" t="s">
        <v>144</v>
      </c>
      <c r="F348" t="s">
        <v>352</v>
      </c>
      <c r="G348" t="s">
        <v>163</v>
      </c>
      <c r="H348" t="s">
        <v>155</v>
      </c>
      <c r="I348" s="62">
        <v>4</v>
      </c>
      <c r="J348" s="84">
        <v>71</v>
      </c>
    </row>
    <row r="349" spans="1:10" x14ac:dyDescent="0.25">
      <c r="A349" s="62">
        <v>348</v>
      </c>
      <c r="B349" t="s">
        <v>231</v>
      </c>
      <c r="C349" s="71" t="s">
        <v>821</v>
      </c>
      <c r="D349">
        <v>75</v>
      </c>
      <c r="E349" t="s">
        <v>822</v>
      </c>
      <c r="F349" t="s">
        <v>823</v>
      </c>
      <c r="G349" t="s">
        <v>377</v>
      </c>
      <c r="H349" t="s">
        <v>155</v>
      </c>
      <c r="I349" s="62">
        <v>3</v>
      </c>
      <c r="J349" s="84">
        <v>71</v>
      </c>
    </row>
    <row r="350" spans="1:10" x14ac:dyDescent="0.25">
      <c r="A350" s="62">
        <v>349</v>
      </c>
      <c r="B350" t="s">
        <v>231</v>
      </c>
      <c r="C350" s="71" t="s">
        <v>824</v>
      </c>
      <c r="D350">
        <v>41</v>
      </c>
      <c r="E350" t="s">
        <v>825</v>
      </c>
      <c r="F350" t="s">
        <v>199</v>
      </c>
      <c r="G350" t="s">
        <v>200</v>
      </c>
      <c r="H350" t="s">
        <v>826</v>
      </c>
      <c r="I350" s="62">
        <v>3</v>
      </c>
      <c r="J350" s="84">
        <v>71</v>
      </c>
    </row>
    <row r="351" spans="1:10" x14ac:dyDescent="0.25">
      <c r="A351" s="62">
        <v>350</v>
      </c>
      <c r="B351" t="s">
        <v>231</v>
      </c>
      <c r="C351" s="71" t="s">
        <v>827</v>
      </c>
      <c r="D351">
        <v>49</v>
      </c>
      <c r="E351" t="s">
        <v>144</v>
      </c>
      <c r="F351" t="s">
        <v>828</v>
      </c>
      <c r="G351" t="s">
        <v>163</v>
      </c>
      <c r="H351" t="s">
        <v>155</v>
      </c>
      <c r="I351" s="62">
        <v>1</v>
      </c>
      <c r="J351" s="84">
        <v>71</v>
      </c>
    </row>
    <row r="352" spans="1:10" x14ac:dyDescent="0.25">
      <c r="A352" s="62">
        <v>351</v>
      </c>
      <c r="B352" t="s">
        <v>231</v>
      </c>
      <c r="C352" s="71" t="s">
        <v>829</v>
      </c>
      <c r="D352">
        <v>45</v>
      </c>
      <c r="E352" t="s">
        <v>144</v>
      </c>
      <c r="F352" t="s">
        <v>236</v>
      </c>
      <c r="G352" t="s">
        <v>151</v>
      </c>
      <c r="H352" t="s">
        <v>155</v>
      </c>
      <c r="I352" s="62">
        <v>4</v>
      </c>
      <c r="J352" s="84">
        <v>100</v>
      </c>
    </row>
    <row r="353" spans="1:10" x14ac:dyDescent="0.25">
      <c r="A353" s="62">
        <v>352</v>
      </c>
      <c r="B353" t="s">
        <v>231</v>
      </c>
      <c r="C353" s="71" t="s">
        <v>830</v>
      </c>
      <c r="D353">
        <v>55</v>
      </c>
      <c r="E353" t="s">
        <v>144</v>
      </c>
      <c r="F353" t="s">
        <v>154</v>
      </c>
      <c r="G353" t="s">
        <v>151</v>
      </c>
      <c r="H353" t="s">
        <v>191</v>
      </c>
      <c r="I353" s="62">
        <v>4</v>
      </c>
      <c r="J353" s="84">
        <v>71</v>
      </c>
    </row>
    <row r="354" spans="1:10" x14ac:dyDescent="0.25">
      <c r="A354" s="62">
        <v>353</v>
      </c>
      <c r="B354" t="s">
        <v>231</v>
      </c>
      <c r="C354" s="71" t="s">
        <v>831</v>
      </c>
      <c r="D354">
        <v>65</v>
      </c>
      <c r="E354" t="s">
        <v>144</v>
      </c>
      <c r="F354" t="s">
        <v>154</v>
      </c>
      <c r="G354" t="s">
        <v>151</v>
      </c>
      <c r="H354" t="s">
        <v>155</v>
      </c>
      <c r="I354" s="62">
        <v>9</v>
      </c>
      <c r="J354" s="84">
        <v>78</v>
      </c>
    </row>
    <row r="355" spans="1:10" x14ac:dyDescent="0.25">
      <c r="A355" s="62">
        <v>354</v>
      </c>
      <c r="B355" t="s">
        <v>231</v>
      </c>
      <c r="C355" s="71" t="s">
        <v>832</v>
      </c>
      <c r="D355">
        <v>60</v>
      </c>
      <c r="E355" t="s">
        <v>144</v>
      </c>
      <c r="F355" t="s">
        <v>287</v>
      </c>
      <c r="G355" t="s">
        <v>163</v>
      </c>
      <c r="H355" t="s">
        <v>155</v>
      </c>
      <c r="I355" s="62">
        <v>4</v>
      </c>
      <c r="J355" s="84">
        <v>72</v>
      </c>
    </row>
    <row r="356" spans="1:10" x14ac:dyDescent="0.25">
      <c r="A356" s="62">
        <v>355</v>
      </c>
      <c r="B356" t="s">
        <v>231</v>
      </c>
      <c r="C356" s="71" t="s">
        <v>833</v>
      </c>
      <c r="D356">
        <v>52</v>
      </c>
      <c r="E356" t="s">
        <v>144</v>
      </c>
      <c r="F356" t="s">
        <v>313</v>
      </c>
      <c r="G356" t="s">
        <v>200</v>
      </c>
      <c r="H356" t="s">
        <v>155</v>
      </c>
      <c r="I356" s="62">
        <v>5</v>
      </c>
      <c r="J356" s="84">
        <v>74</v>
      </c>
    </row>
    <row r="357" spans="1:10" x14ac:dyDescent="0.25">
      <c r="A357" s="62">
        <v>356</v>
      </c>
      <c r="B357" t="s">
        <v>231</v>
      </c>
      <c r="C357" s="71" t="s">
        <v>834</v>
      </c>
      <c r="D357">
        <v>37</v>
      </c>
      <c r="E357" t="s">
        <v>835</v>
      </c>
      <c r="F357" t="s">
        <v>743</v>
      </c>
      <c r="G357" t="s">
        <v>158</v>
      </c>
      <c r="H357" t="s">
        <v>836</v>
      </c>
      <c r="I357" s="62">
        <v>1</v>
      </c>
      <c r="J357" s="84">
        <v>175</v>
      </c>
    </row>
    <row r="358" spans="1:10" x14ac:dyDescent="0.25">
      <c r="A358" s="62">
        <v>357</v>
      </c>
      <c r="B358" t="s">
        <v>231</v>
      </c>
      <c r="C358" s="71" t="s">
        <v>837</v>
      </c>
      <c r="D358">
        <v>19</v>
      </c>
      <c r="E358" t="s">
        <v>838</v>
      </c>
      <c r="F358" t="s">
        <v>154</v>
      </c>
      <c r="G358" t="s">
        <v>151</v>
      </c>
      <c r="H358" t="s">
        <v>191</v>
      </c>
      <c r="I358" s="62">
        <v>5</v>
      </c>
      <c r="J358" s="84">
        <v>84</v>
      </c>
    </row>
    <row r="359" spans="1:10" x14ac:dyDescent="0.25">
      <c r="A359" s="62">
        <v>358</v>
      </c>
      <c r="B359" t="s">
        <v>231</v>
      </c>
      <c r="C359" s="71" t="s">
        <v>839</v>
      </c>
      <c r="D359">
        <v>49</v>
      </c>
      <c r="E359" t="s">
        <v>144</v>
      </c>
      <c r="F359" t="s">
        <v>840</v>
      </c>
      <c r="G359" t="s">
        <v>158</v>
      </c>
      <c r="H359" t="s">
        <v>191</v>
      </c>
      <c r="I359" s="62">
        <v>5</v>
      </c>
      <c r="J359" s="84">
        <v>142</v>
      </c>
    </row>
    <row r="360" spans="1:10" x14ac:dyDescent="0.25">
      <c r="A360" s="62">
        <v>359</v>
      </c>
      <c r="B360" t="s">
        <v>231</v>
      </c>
      <c r="C360" s="71" t="s">
        <v>841</v>
      </c>
      <c r="D360">
        <v>27</v>
      </c>
      <c r="E360" t="s">
        <v>842</v>
      </c>
      <c r="F360" t="s">
        <v>154</v>
      </c>
      <c r="G360" t="s">
        <v>151</v>
      </c>
      <c r="H360" t="s">
        <v>843</v>
      </c>
      <c r="I360" s="62">
        <v>3</v>
      </c>
      <c r="J360" s="84">
        <v>71</v>
      </c>
    </row>
    <row r="361" spans="1:10" x14ac:dyDescent="0.25">
      <c r="A361" s="62">
        <v>360</v>
      </c>
      <c r="B361" t="s">
        <v>231</v>
      </c>
      <c r="C361" s="71" t="s">
        <v>844</v>
      </c>
      <c r="D361">
        <v>19</v>
      </c>
      <c r="E361" t="s">
        <v>144</v>
      </c>
      <c r="F361" t="s">
        <v>352</v>
      </c>
      <c r="G361" t="s">
        <v>163</v>
      </c>
      <c r="H361" t="s">
        <v>155</v>
      </c>
      <c r="I361" s="62">
        <v>3</v>
      </c>
      <c r="J361" s="85" t="s">
        <v>875</v>
      </c>
    </row>
    <row r="362" spans="1:10" x14ac:dyDescent="0.25">
      <c r="A362" s="62">
        <v>361</v>
      </c>
      <c r="B362" t="s">
        <v>231</v>
      </c>
      <c r="C362" s="71" t="s">
        <v>845</v>
      </c>
      <c r="D362">
        <v>41</v>
      </c>
      <c r="E362" t="s">
        <v>846</v>
      </c>
      <c r="F362" t="s">
        <v>847</v>
      </c>
      <c r="G362" t="s">
        <v>200</v>
      </c>
      <c r="H362" t="s">
        <v>191</v>
      </c>
      <c r="I362" s="62">
        <v>4</v>
      </c>
      <c r="J362" s="84">
        <v>71</v>
      </c>
    </row>
    <row r="363" spans="1:10" x14ac:dyDescent="0.25">
      <c r="A363" s="62">
        <v>362</v>
      </c>
      <c r="B363" t="s">
        <v>231</v>
      </c>
      <c r="C363" s="71" t="s">
        <v>848</v>
      </c>
      <c r="D363">
        <v>48</v>
      </c>
      <c r="E363" t="s">
        <v>849</v>
      </c>
      <c r="F363" t="s">
        <v>850</v>
      </c>
      <c r="G363" t="s">
        <v>151</v>
      </c>
      <c r="H363" t="s">
        <v>191</v>
      </c>
      <c r="I363" s="62">
        <v>5</v>
      </c>
      <c r="J363" s="84">
        <v>72</v>
      </c>
    </row>
    <row r="364" spans="1:10" x14ac:dyDescent="0.25">
      <c r="A364" s="62">
        <v>363</v>
      </c>
      <c r="B364" t="s">
        <v>851</v>
      </c>
      <c r="C364" s="71" t="s">
        <v>852</v>
      </c>
      <c r="D364">
        <v>18</v>
      </c>
      <c r="E364" t="s">
        <v>853</v>
      </c>
      <c r="F364" t="s">
        <v>199</v>
      </c>
      <c r="G364" t="s">
        <v>200</v>
      </c>
      <c r="H364" t="s">
        <v>152</v>
      </c>
      <c r="I364" s="62">
        <v>5</v>
      </c>
      <c r="J364" s="84">
        <v>71</v>
      </c>
    </row>
    <row r="365" spans="1:10" x14ac:dyDescent="0.25">
      <c r="A365" s="62">
        <v>364</v>
      </c>
      <c r="B365" t="s">
        <v>851</v>
      </c>
      <c r="C365" s="71" t="s">
        <v>854</v>
      </c>
      <c r="D365">
        <v>75</v>
      </c>
      <c r="E365" t="s">
        <v>144</v>
      </c>
      <c r="F365" t="s">
        <v>154</v>
      </c>
      <c r="G365" t="s">
        <v>151</v>
      </c>
      <c r="H365" t="s">
        <v>784</v>
      </c>
      <c r="I365" s="62">
        <v>7</v>
      </c>
      <c r="J365" s="84">
        <v>71</v>
      </c>
    </row>
    <row r="366" spans="1:10" x14ac:dyDescent="0.25">
      <c r="A366" s="62">
        <v>365</v>
      </c>
      <c r="B366" t="s">
        <v>851</v>
      </c>
      <c r="C366" s="71" t="s">
        <v>855</v>
      </c>
      <c r="D366">
        <v>39</v>
      </c>
      <c r="E366" t="s">
        <v>856</v>
      </c>
      <c r="F366" t="s">
        <v>154</v>
      </c>
      <c r="G366" t="s">
        <v>151</v>
      </c>
      <c r="H366" t="s">
        <v>155</v>
      </c>
      <c r="I366" s="62">
        <v>5</v>
      </c>
      <c r="J366" s="84">
        <v>71</v>
      </c>
    </row>
    <row r="367" spans="1:10" x14ac:dyDescent="0.25">
      <c r="A367" s="62">
        <v>366</v>
      </c>
      <c r="B367" t="s">
        <v>851</v>
      </c>
      <c r="C367" s="71" t="s">
        <v>857</v>
      </c>
      <c r="D367">
        <v>55</v>
      </c>
      <c r="E367" t="s">
        <v>144</v>
      </c>
      <c r="F367" t="s">
        <v>154</v>
      </c>
      <c r="G367" t="s">
        <v>151</v>
      </c>
      <c r="H367" t="s">
        <v>836</v>
      </c>
      <c r="I367" s="62">
        <v>2</v>
      </c>
      <c r="J367" s="84">
        <v>84</v>
      </c>
    </row>
    <row r="368" spans="1:10" x14ac:dyDescent="0.25">
      <c r="A368" s="62">
        <v>367</v>
      </c>
      <c r="B368" t="s">
        <v>851</v>
      </c>
      <c r="C368" s="71" t="s">
        <v>858</v>
      </c>
      <c r="D368">
        <v>46</v>
      </c>
      <c r="E368" t="s">
        <v>859</v>
      </c>
      <c r="F368" t="s">
        <v>154</v>
      </c>
      <c r="G368" t="s">
        <v>151</v>
      </c>
      <c r="H368" t="s">
        <v>295</v>
      </c>
      <c r="I368" s="62">
        <v>4</v>
      </c>
      <c r="J368" s="84">
        <v>71</v>
      </c>
    </row>
    <row r="369" spans="1:10" x14ac:dyDescent="0.25">
      <c r="A369" s="62">
        <v>368</v>
      </c>
      <c r="B369" t="s">
        <v>851</v>
      </c>
      <c r="C369" s="71" t="s">
        <v>860</v>
      </c>
      <c r="D369">
        <v>28</v>
      </c>
      <c r="E369" t="s">
        <v>144</v>
      </c>
      <c r="F369" t="s">
        <v>158</v>
      </c>
      <c r="G369" t="s">
        <v>158</v>
      </c>
      <c r="H369" t="s">
        <v>191</v>
      </c>
      <c r="I369" s="62">
        <v>8</v>
      </c>
      <c r="J369" s="84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12"/>
  <sheetViews>
    <sheetView workbookViewId="0">
      <pane xSplit="1" topLeftCell="BB1" activePane="topRight" state="frozen"/>
      <selection activeCell="A827" sqref="A827"/>
      <selection pane="topRight" activeCell="Y61" sqref="Y61"/>
    </sheetView>
  </sheetViews>
  <sheetFormatPr baseColWidth="10" defaultRowHeight="15" x14ac:dyDescent="0.25"/>
  <cols>
    <col min="1" max="1" width="10.42578125" customWidth="1"/>
    <col min="2" max="36" width="25.7109375" customWidth="1"/>
    <col min="37" max="37" width="25.7109375" style="28" customWidth="1"/>
    <col min="38" max="59" width="25.7109375" customWidth="1"/>
    <col min="60" max="60" width="20.7109375" customWidth="1"/>
  </cols>
  <sheetData>
    <row r="1" spans="1:60" ht="33" customHeight="1" thickBot="1" x14ac:dyDescent="0.5">
      <c r="A1" s="120" t="s">
        <v>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1"/>
      <c r="W1" s="125"/>
      <c r="X1" s="126"/>
      <c r="Y1" s="126"/>
      <c r="Z1" s="126"/>
      <c r="AA1" s="126"/>
      <c r="AB1" s="126"/>
      <c r="AC1" s="127"/>
      <c r="AD1" s="125"/>
      <c r="AE1" s="126"/>
      <c r="AF1" s="126"/>
      <c r="AG1" s="126"/>
      <c r="AH1" s="126"/>
      <c r="AI1" s="126"/>
      <c r="AJ1" s="127"/>
      <c r="AK1" s="122"/>
      <c r="AL1" s="123"/>
      <c r="AM1" s="123"/>
      <c r="AN1" s="123"/>
      <c r="AO1" s="123"/>
      <c r="AP1" s="123"/>
      <c r="AQ1" s="124"/>
      <c r="AR1" s="122"/>
      <c r="AS1" s="123"/>
      <c r="AT1" s="123"/>
      <c r="AU1" s="123"/>
      <c r="AV1" s="123"/>
      <c r="AW1" s="123"/>
      <c r="AX1" s="124"/>
      <c r="AY1" s="122"/>
      <c r="AZ1" s="123"/>
      <c r="BA1" s="123"/>
      <c r="BB1" s="123"/>
      <c r="BC1" s="123"/>
      <c r="BD1" s="123"/>
      <c r="BE1" s="124"/>
      <c r="BF1" s="122"/>
      <c r="BG1" s="123"/>
    </row>
    <row r="2" spans="1:60" s="27" customFormat="1" ht="71.25" customHeight="1" x14ac:dyDescent="0.25">
      <c r="A2" s="37" t="s">
        <v>135</v>
      </c>
      <c r="B2" s="34" t="str">
        <f>+Preguntas!B4</f>
        <v>PREG1 ¿Como se llama este barrio o colonia?</v>
      </c>
      <c r="C2" s="30" t="str">
        <f>+Preguntas!B6</f>
        <v>PREG2 Datos Generales</v>
      </c>
      <c r="D2" s="30" t="str">
        <f>+Preguntas!B12</f>
        <v>PREG3 ¿Cuál es la ocupacion del jefe del hogar?</v>
      </c>
      <c r="E2" s="32" t="str">
        <f>+Preguntas!B13</f>
        <v>PREG4¿Cual es su género?</v>
      </c>
      <c r="F2" s="30" t="str">
        <f>+Preguntas!B15</f>
        <v>PREG5 ¿incluyendose usted cuantas personas viven en su casa?</v>
      </c>
      <c r="G2" s="32" t="str">
        <f>+Preguntas!B17</f>
        <v>PREG6 ¿La casa es?</v>
      </c>
      <c r="H2" s="33" t="str">
        <f>+Preguntas!B19</f>
        <v xml:space="preserve">PREG7 ¿Para qué se utiliza este inmueble? </v>
      </c>
      <c r="I2" s="33" t="str">
        <f>+Preguntas!B23</f>
        <v>PREG8 ¿Que tipo de construcción tiene la vivienda?</v>
      </c>
      <c r="J2" s="33" t="str">
        <f>+Preguntas!B30</f>
        <v>PREG9¿Tiene agua potable en su casa?</v>
      </c>
      <c r="K2" s="33" t="str">
        <f>+Preguntas!B32</f>
        <v>PREG10¿Quien le provee el servicio de agua potable?</v>
      </c>
      <c r="L2" s="33" t="str">
        <f>+Preguntas!B40</f>
        <v>PREG11¿Cuantas veces llega el agua a su casa?</v>
      </c>
      <c r="M2" s="33" t="str">
        <f>+Preguntas!B66</f>
        <v>PREG12¿Almacena agua?</v>
      </c>
      <c r="N2" s="33" t="str">
        <f>+Preguntas!B68</f>
        <v>PREG13¿Dónde almacena agua?</v>
      </c>
      <c r="O2" s="33" t="str">
        <f>+Preguntas!B74</f>
        <v>PREG14¿Que tratamiento le da al agua de tomar?</v>
      </c>
      <c r="P2" s="33" t="str">
        <f>+Preguntas!B82</f>
        <v xml:space="preserve">PREG15¿Paga una tarifa por el servicio de agua potable? </v>
      </c>
      <c r="Q2" s="31" t="str">
        <f>+Preguntas!B84</f>
        <v>PREG16¿Cuanto paga por la tarifa del agua?</v>
      </c>
      <c r="R2" s="33" t="str">
        <f>+Preguntas!B85</f>
        <v>PREG17¿Considera que el precio que paga por el agua es justo?</v>
      </c>
      <c r="S2" s="33" t="str">
        <f>+Preguntas!B87</f>
        <v>PREG18¿Como considera las tarifas que paga?</v>
      </c>
      <c r="T2" s="33" t="str">
        <f>+Preguntas!B90</f>
        <v>PREG19 Con sus ingresos ¿Cómo paga  las tarifas?</v>
      </c>
      <c r="U2" s="33" t="str">
        <f>+Preguntas!B93</f>
        <v>PREG20¿Estaria dispuesto a pagar una tarifa mayor por el mejoramiento del servicio del agua?</v>
      </c>
      <c r="V2" s="33" t="str">
        <f>+Preguntas!B96</f>
        <v>PREG21 ¿Quién prefiere que le preste el servicio de agua?</v>
      </c>
      <c r="W2" s="33" t="str">
        <f>+Preguntas!B102</f>
        <v>PREG22¿En su opinión como es el servicio de agua que recibe?</v>
      </c>
      <c r="X2" s="31" t="str">
        <f>+Preguntas!B106</f>
        <v>PREG23¿Por que esa opinion?</v>
      </c>
      <c r="Y2" s="33" t="str">
        <f>+Preguntas!B107</f>
        <v>PREG24¿Qué es para usted la municipalizacion del sistema de agua?</v>
      </c>
      <c r="Z2" s="33" t="str">
        <f>+Preguntas!B112</f>
        <v xml:space="preserve">PREG25¿Estaría dispuesto a pagar una cuota adicional para el mejoramiento y cuidado de las micro-cuencas? </v>
      </c>
      <c r="AA2" s="33" t="str">
        <f>+Preguntas!B114</f>
        <v>PREG26¿Cuánto estaría dispuesto a pagar?</v>
      </c>
      <c r="AB2" s="33" t="str">
        <f>+Preguntas!B118</f>
        <v>PREG27¿Qué conocimiento posee acerca de los micro-medidores de agua?</v>
      </c>
      <c r="AC2" s="33" t="str">
        <f>+Preguntas!B121</f>
        <v>PREG28 ¿Estaría de acuerdo con la instalación de micro-medidores de agua en su residencia?</v>
      </c>
      <c r="AD2" s="31" t="str">
        <f>+Preguntas!B123</f>
        <v>PREG29¿Por qué esa opinion?</v>
      </c>
      <c r="AE2" s="33" t="str">
        <f>+Preguntas!B124</f>
        <v xml:space="preserve">PREG30¿Le gustaría que Aguas de Siguatepeque vendiera  agua purificada o embotella a precio de costo y de mejor calidad ? </v>
      </c>
      <c r="AF2" s="33" t="str">
        <f>+Preguntas!B127</f>
        <v>PREG31¿Tiene servicio de alcantarillado?</v>
      </c>
      <c r="AG2" s="33" t="str">
        <f>+Preguntas!B129</f>
        <v>PREG 32¿Cómo elimina las aguas negras?</v>
      </c>
      <c r="AH2" s="33" t="str">
        <f>+Preguntas!B132</f>
        <v>PREG33¿Quien administra el servicio de alcantarillado que recibe?</v>
      </c>
      <c r="AI2" s="33" t="str">
        <f>+Preguntas!B137</f>
        <v>PREG34¿Conoce la cantidad que paga por el servicio de alcantarillado?</v>
      </c>
      <c r="AJ2" s="31" t="str">
        <f>+Preguntas!B139</f>
        <v>PREG35¿Qué cantidad paga por el servicio?</v>
      </c>
      <c r="AK2" s="33" t="str">
        <f>+Preguntas!B140</f>
        <v>PREG36¿Cómo elimina la basura?</v>
      </c>
      <c r="AL2" s="33" t="str">
        <f>+Preguntas!B145</f>
        <v xml:space="preserve"> PREG37¿Tiene servicio de tren de aseo?</v>
      </c>
      <c r="AM2" s="33" t="str">
        <f>+Preguntas!B147</f>
        <v>PREG38¿Cuantas veces pasa a la semana?</v>
      </c>
      <c r="AN2" s="33" t="str">
        <f>+Preguntas!B150</f>
        <v>PREG39¿Tiene servicio de limpiezas de las calles?</v>
      </c>
      <c r="AO2" s="33" t="str">
        <f>+Preguntas!B152</f>
        <v>PREG40¿Cómo es el servicio de limpieza que recibe?</v>
      </c>
      <c r="AP2" s="31" t="str">
        <f>+Preguntas!B156</f>
        <v>PREG41¿Por que esa opinion?</v>
      </c>
      <c r="AQ2" s="33" t="str">
        <f>+Preguntas!B158</f>
        <v xml:space="preserve">PREG42¿Cuál es el origen de los problemas en el servicio que brinda aguas de Siguatepeque? </v>
      </c>
      <c r="AR2" s="33" t="str">
        <f>+Preguntas!B167</f>
        <v>PREG43¿Ha realizado algun reclamo por el servicio?</v>
      </c>
      <c r="AS2" s="31" t="str">
        <f>+Preguntas!B169</f>
        <v>PREG44¿Cuántas veces ha realizado reclamo por el servicio?</v>
      </c>
      <c r="AT2" s="31" t="str">
        <f>+Preguntas!B170</f>
        <v>PREG45¿Cuál fue el reclamo que realizo?</v>
      </c>
      <c r="AU2" s="33" t="str">
        <f>+Preguntas!B171</f>
        <v xml:space="preserve"> PREG46¿Le han resuelto el problema expuesto?</v>
      </c>
      <c r="AV2" s="33" t="str">
        <f>+Preguntas!B174</f>
        <v>PREG47¿Dentro de los problemas que visualiza en la ciudad de Siguatepeque cual considera que es el mayor?</v>
      </c>
      <c r="AW2" s="33" t="str">
        <f>+Preguntas!B181</f>
        <v>PREG48En esta casa, ¿Quién genera y aporta ingreso a la familia?</v>
      </c>
      <c r="AX2" s="33" t="str">
        <f>+Preguntas!B187</f>
        <v>PREG49¿Cuál es el ingreso familiar al mes?</v>
      </c>
      <c r="AY2" s="33" t="str">
        <f>+Preguntas!B191</f>
        <v>PREG50¿De sus ingresos totales cuanto representa para usted el pago del servicio del agua en su residencia?</v>
      </c>
      <c r="AZ2" s="33" t="str">
        <f>+Preguntas!B195</f>
        <v>PREG51¿Cuentan con servicio de cable de televisión?</v>
      </c>
      <c r="BA2" s="33" t="str">
        <f>+Preguntas!B198</f>
        <v xml:space="preserve">PREG52¿Le gustaría pertenecer ha alguna comisión para la vigilancia de la calidad de los servicios? </v>
      </c>
      <c r="BB2" s="33" t="str">
        <f>+Preguntas!B200</f>
        <v>PREG53¿Ha escuchado por algun medio de comunicación, informacion sobre los servicios de agua y saneamiento que recibe?</v>
      </c>
      <c r="BC2" s="33" t="str">
        <f>+Preguntas!B202</f>
        <v>PREG54¿Ha participado en cabildos abiertos que traten asuntos acerca de la prestacion de servicios de agua, alcantarillado, o el tratamiento de la basura?</v>
      </c>
      <c r="BD2" s="33" t="str">
        <f>+Preguntas!B204</f>
        <v>PREG55¿Conoce la página oficial de Facebook de aguas de Siguatepeque?</v>
      </c>
      <c r="BE2" s="33" t="str">
        <f>+Preguntas!B206</f>
        <v>PREG56¿Qué le parece la pagina oficial?</v>
      </c>
      <c r="BF2" s="33" t="str">
        <f>+Preguntas!B209</f>
        <v>PREG57¿Conoce el sitio web de aguas de Siguatepeque?</v>
      </c>
      <c r="BG2" s="33" t="str">
        <f>+Preguntas!B211</f>
        <v>PREG58¿Qué le parece el sitio web?</v>
      </c>
      <c r="BH2" s="29"/>
    </row>
    <row r="3" spans="1:60" x14ac:dyDescent="0.25">
      <c r="A3" s="35">
        <v>1</v>
      </c>
      <c r="E3">
        <v>1</v>
      </c>
      <c r="G3">
        <v>1</v>
      </c>
      <c r="H3">
        <v>1</v>
      </c>
      <c r="I3">
        <v>2</v>
      </c>
      <c r="J3">
        <v>1</v>
      </c>
      <c r="K3">
        <v>1</v>
      </c>
      <c r="L3">
        <v>2</v>
      </c>
      <c r="M3">
        <v>1</v>
      </c>
      <c r="N3">
        <v>2</v>
      </c>
      <c r="O3">
        <v>1</v>
      </c>
      <c r="P3">
        <v>1</v>
      </c>
      <c r="R3">
        <v>1</v>
      </c>
      <c r="S3">
        <v>1</v>
      </c>
      <c r="T3">
        <v>3</v>
      </c>
      <c r="U3">
        <v>2</v>
      </c>
      <c r="V3">
        <v>1</v>
      </c>
      <c r="W3">
        <v>2</v>
      </c>
      <c r="Y3">
        <v>4</v>
      </c>
      <c r="Z3">
        <v>1</v>
      </c>
      <c r="AA3">
        <v>1</v>
      </c>
      <c r="AB3">
        <v>3</v>
      </c>
      <c r="AE3">
        <v>1</v>
      </c>
      <c r="AF3">
        <v>2</v>
      </c>
      <c r="AG3">
        <v>2</v>
      </c>
      <c r="AK3" s="28">
        <v>1</v>
      </c>
      <c r="AL3">
        <v>1</v>
      </c>
      <c r="AM3">
        <v>2</v>
      </c>
      <c r="AN3">
        <v>2</v>
      </c>
      <c r="AQ3">
        <v>7</v>
      </c>
      <c r="AR3">
        <v>2</v>
      </c>
      <c r="AV3">
        <v>1</v>
      </c>
      <c r="AW3">
        <v>1</v>
      </c>
      <c r="AX3">
        <v>1</v>
      </c>
      <c r="AY3">
        <v>3</v>
      </c>
      <c r="AZ3">
        <v>1</v>
      </c>
      <c r="BA3">
        <v>2</v>
      </c>
      <c r="BB3">
        <v>2</v>
      </c>
      <c r="BC3">
        <v>2</v>
      </c>
      <c r="BD3">
        <v>2</v>
      </c>
      <c r="BF3">
        <v>2</v>
      </c>
    </row>
    <row r="4" spans="1:60" x14ac:dyDescent="0.25">
      <c r="A4" s="35"/>
      <c r="L4">
        <v>5</v>
      </c>
      <c r="N4">
        <v>3</v>
      </c>
    </row>
    <row r="5" spans="1:60" x14ac:dyDescent="0.25">
      <c r="A5" s="35"/>
      <c r="L5">
        <v>10</v>
      </c>
    </row>
    <row r="6" spans="1:60" x14ac:dyDescent="0.25">
      <c r="A6" s="35"/>
      <c r="L6">
        <v>11</v>
      </c>
    </row>
    <row r="7" spans="1:60" x14ac:dyDescent="0.25">
      <c r="A7" s="35"/>
      <c r="L7">
        <v>17</v>
      </c>
    </row>
    <row r="8" spans="1:60" x14ac:dyDescent="0.25">
      <c r="A8" s="35">
        <v>2</v>
      </c>
      <c r="E8">
        <v>1</v>
      </c>
      <c r="G8">
        <v>1</v>
      </c>
      <c r="H8">
        <v>2</v>
      </c>
      <c r="I8">
        <v>2</v>
      </c>
      <c r="J8">
        <v>1</v>
      </c>
      <c r="K8">
        <v>1</v>
      </c>
      <c r="L8">
        <v>2</v>
      </c>
      <c r="M8">
        <v>1</v>
      </c>
      <c r="N8">
        <v>2</v>
      </c>
      <c r="O8">
        <v>7</v>
      </c>
      <c r="P8">
        <v>1</v>
      </c>
      <c r="R8">
        <v>1</v>
      </c>
      <c r="S8">
        <v>2</v>
      </c>
      <c r="T8">
        <v>1</v>
      </c>
      <c r="U8">
        <v>2</v>
      </c>
      <c r="V8">
        <v>1</v>
      </c>
      <c r="W8">
        <v>2</v>
      </c>
      <c r="Y8">
        <v>3</v>
      </c>
      <c r="Z8">
        <v>1</v>
      </c>
      <c r="AA8">
        <v>2</v>
      </c>
      <c r="AB8">
        <v>1</v>
      </c>
      <c r="AC8">
        <v>1</v>
      </c>
      <c r="AE8">
        <v>1</v>
      </c>
      <c r="AF8">
        <v>2</v>
      </c>
      <c r="AG8">
        <v>2</v>
      </c>
      <c r="AK8" s="28">
        <v>1</v>
      </c>
      <c r="AL8">
        <v>1</v>
      </c>
      <c r="AM8">
        <v>1</v>
      </c>
      <c r="AN8">
        <v>2</v>
      </c>
      <c r="AQ8">
        <v>8</v>
      </c>
      <c r="AR8">
        <v>1</v>
      </c>
      <c r="AU8">
        <v>3</v>
      </c>
      <c r="AV8">
        <v>2</v>
      </c>
      <c r="AW8">
        <v>3</v>
      </c>
      <c r="AX8">
        <v>3</v>
      </c>
      <c r="AY8">
        <v>3</v>
      </c>
      <c r="AZ8">
        <v>1</v>
      </c>
      <c r="BA8">
        <v>2</v>
      </c>
      <c r="BB8">
        <v>1</v>
      </c>
      <c r="BC8">
        <v>1</v>
      </c>
      <c r="BD8">
        <v>1</v>
      </c>
      <c r="BE8">
        <v>2</v>
      </c>
      <c r="BF8">
        <v>1</v>
      </c>
      <c r="BG8">
        <v>1</v>
      </c>
    </row>
    <row r="9" spans="1:60" x14ac:dyDescent="0.25">
      <c r="A9" s="35"/>
      <c r="L9">
        <v>5</v>
      </c>
      <c r="N9">
        <v>3</v>
      </c>
    </row>
    <row r="10" spans="1:60" x14ac:dyDescent="0.25">
      <c r="A10" s="35"/>
      <c r="L10">
        <v>16</v>
      </c>
    </row>
    <row r="11" spans="1:60" x14ac:dyDescent="0.25">
      <c r="A11" s="35"/>
      <c r="L11">
        <v>12</v>
      </c>
    </row>
    <row r="12" spans="1:60" x14ac:dyDescent="0.25">
      <c r="A12" s="35"/>
    </row>
    <row r="13" spans="1:60" x14ac:dyDescent="0.25">
      <c r="A13" s="35">
        <v>3</v>
      </c>
      <c r="E13">
        <v>1</v>
      </c>
      <c r="G13">
        <v>2</v>
      </c>
      <c r="H13">
        <v>1</v>
      </c>
      <c r="I13">
        <v>3</v>
      </c>
      <c r="J13">
        <v>2</v>
      </c>
      <c r="M13">
        <v>1</v>
      </c>
      <c r="N13">
        <v>4</v>
      </c>
      <c r="O13">
        <v>1</v>
      </c>
      <c r="P13">
        <v>1</v>
      </c>
      <c r="R13">
        <v>2</v>
      </c>
      <c r="S13">
        <v>1</v>
      </c>
      <c r="T13">
        <v>3</v>
      </c>
      <c r="U13">
        <v>2</v>
      </c>
      <c r="V13">
        <v>1</v>
      </c>
      <c r="W13">
        <v>2</v>
      </c>
      <c r="Y13">
        <v>4</v>
      </c>
      <c r="Z13">
        <v>2</v>
      </c>
      <c r="AB13">
        <v>2</v>
      </c>
      <c r="AC13">
        <v>2</v>
      </c>
      <c r="AE13">
        <v>1</v>
      </c>
      <c r="AF13">
        <v>2</v>
      </c>
      <c r="AG13">
        <v>2</v>
      </c>
      <c r="AK13" s="28">
        <v>1</v>
      </c>
      <c r="AL13">
        <v>1</v>
      </c>
      <c r="AM13">
        <v>2</v>
      </c>
      <c r="AN13">
        <v>2</v>
      </c>
      <c r="AQ13">
        <v>5</v>
      </c>
      <c r="AR13">
        <v>2</v>
      </c>
      <c r="AV13">
        <v>4</v>
      </c>
      <c r="AW13">
        <v>3</v>
      </c>
      <c r="AX13">
        <v>1</v>
      </c>
      <c r="AY13">
        <v>4</v>
      </c>
      <c r="AZ13">
        <v>1</v>
      </c>
      <c r="BA13">
        <v>1</v>
      </c>
      <c r="BB13">
        <v>1</v>
      </c>
      <c r="BC13">
        <v>2</v>
      </c>
      <c r="BD13">
        <v>1</v>
      </c>
      <c r="BE13">
        <v>2</v>
      </c>
      <c r="BF13">
        <v>1</v>
      </c>
      <c r="BG13">
        <v>2</v>
      </c>
    </row>
    <row r="14" spans="1:60" x14ac:dyDescent="0.25">
      <c r="A14" s="35">
        <v>4</v>
      </c>
      <c r="E14">
        <v>1</v>
      </c>
      <c r="G14">
        <v>1</v>
      </c>
      <c r="H14">
        <v>1</v>
      </c>
      <c r="I14">
        <v>4</v>
      </c>
      <c r="J14">
        <v>1</v>
      </c>
      <c r="K14">
        <v>1</v>
      </c>
      <c r="L14">
        <v>8</v>
      </c>
      <c r="M14">
        <v>1</v>
      </c>
      <c r="N14">
        <v>2</v>
      </c>
      <c r="O14">
        <v>7</v>
      </c>
      <c r="P14">
        <v>1</v>
      </c>
      <c r="R14">
        <v>1</v>
      </c>
      <c r="S14">
        <v>2</v>
      </c>
      <c r="T14">
        <v>3</v>
      </c>
      <c r="U14">
        <v>2</v>
      </c>
      <c r="V14">
        <v>1</v>
      </c>
      <c r="W14">
        <v>3</v>
      </c>
      <c r="Y14">
        <v>1</v>
      </c>
      <c r="Z14">
        <v>2</v>
      </c>
      <c r="AB14">
        <v>2</v>
      </c>
      <c r="AC14">
        <v>2</v>
      </c>
      <c r="AE14">
        <v>1</v>
      </c>
      <c r="AF14">
        <v>2</v>
      </c>
      <c r="AG14">
        <v>2</v>
      </c>
      <c r="AK14" s="28">
        <v>1</v>
      </c>
      <c r="AL14">
        <v>1</v>
      </c>
      <c r="AM14">
        <v>2</v>
      </c>
      <c r="AN14">
        <v>2</v>
      </c>
      <c r="AQ14">
        <v>5</v>
      </c>
      <c r="AR14">
        <v>2</v>
      </c>
      <c r="AV14">
        <v>1</v>
      </c>
      <c r="AW14">
        <v>2</v>
      </c>
      <c r="AX14">
        <v>2</v>
      </c>
      <c r="AY14">
        <v>3</v>
      </c>
      <c r="AZ14">
        <v>1</v>
      </c>
      <c r="BA14">
        <v>1</v>
      </c>
      <c r="BB14">
        <v>1</v>
      </c>
      <c r="BC14">
        <v>1</v>
      </c>
      <c r="BD14">
        <v>2</v>
      </c>
      <c r="BF14">
        <v>2</v>
      </c>
    </row>
    <row r="15" spans="1:60" x14ac:dyDescent="0.25">
      <c r="A15" s="35"/>
      <c r="L15">
        <v>4</v>
      </c>
      <c r="N15">
        <v>3</v>
      </c>
    </row>
    <row r="16" spans="1:60" x14ac:dyDescent="0.25">
      <c r="A16" s="35"/>
      <c r="L16">
        <v>16</v>
      </c>
    </row>
    <row r="17" spans="1:58" x14ac:dyDescent="0.25">
      <c r="A17" s="35"/>
      <c r="L17">
        <v>12</v>
      </c>
    </row>
    <row r="18" spans="1:58" x14ac:dyDescent="0.25">
      <c r="A18" s="35">
        <v>5</v>
      </c>
      <c r="E18">
        <v>1</v>
      </c>
      <c r="G18">
        <v>2</v>
      </c>
      <c r="H18">
        <v>1</v>
      </c>
      <c r="I18">
        <v>2</v>
      </c>
      <c r="J18">
        <v>1</v>
      </c>
      <c r="K18">
        <v>1</v>
      </c>
      <c r="L18">
        <v>2</v>
      </c>
      <c r="M18">
        <v>1</v>
      </c>
      <c r="N18">
        <v>2</v>
      </c>
      <c r="O18">
        <v>7</v>
      </c>
      <c r="P18">
        <v>1</v>
      </c>
      <c r="R18">
        <v>1</v>
      </c>
      <c r="S18">
        <v>2</v>
      </c>
      <c r="T18">
        <v>1</v>
      </c>
      <c r="U18">
        <v>1</v>
      </c>
      <c r="V18">
        <v>2</v>
      </c>
      <c r="W18">
        <v>3</v>
      </c>
      <c r="Y18">
        <v>3</v>
      </c>
      <c r="Z18">
        <v>1</v>
      </c>
      <c r="AA18">
        <v>2</v>
      </c>
      <c r="AB18">
        <v>3</v>
      </c>
      <c r="AE18">
        <v>1</v>
      </c>
      <c r="AF18">
        <v>2</v>
      </c>
      <c r="AG18">
        <v>2</v>
      </c>
      <c r="AK18" s="28">
        <v>1</v>
      </c>
      <c r="AL18">
        <v>1</v>
      </c>
      <c r="AM18">
        <v>2</v>
      </c>
      <c r="AN18">
        <v>2</v>
      </c>
      <c r="AQ18">
        <v>2</v>
      </c>
      <c r="AR18">
        <v>1</v>
      </c>
      <c r="AU18">
        <v>3</v>
      </c>
      <c r="AV18">
        <v>2</v>
      </c>
      <c r="AW18">
        <v>3</v>
      </c>
      <c r="AX18">
        <v>1</v>
      </c>
      <c r="AY18">
        <v>3</v>
      </c>
      <c r="AZ18">
        <v>1</v>
      </c>
      <c r="BA18">
        <v>2</v>
      </c>
      <c r="BB18">
        <v>1</v>
      </c>
      <c r="BC18">
        <v>2</v>
      </c>
      <c r="BD18">
        <v>2</v>
      </c>
      <c r="BF18">
        <v>2</v>
      </c>
    </row>
    <row r="19" spans="1:58" x14ac:dyDescent="0.25">
      <c r="A19" s="35"/>
      <c r="H19">
        <v>2</v>
      </c>
      <c r="L19">
        <v>6</v>
      </c>
      <c r="N19">
        <v>3</v>
      </c>
      <c r="AQ19">
        <v>3</v>
      </c>
    </row>
    <row r="20" spans="1:58" x14ac:dyDescent="0.25">
      <c r="A20" s="35"/>
      <c r="L20">
        <v>16</v>
      </c>
      <c r="N20">
        <v>4</v>
      </c>
      <c r="AQ20">
        <v>5</v>
      </c>
    </row>
    <row r="21" spans="1:58" x14ac:dyDescent="0.25">
      <c r="A21" s="35"/>
      <c r="L21">
        <v>12</v>
      </c>
    </row>
    <row r="22" spans="1:58" x14ac:dyDescent="0.25">
      <c r="A22" s="35">
        <v>6</v>
      </c>
      <c r="E22">
        <v>1</v>
      </c>
      <c r="G22">
        <v>1</v>
      </c>
      <c r="H22">
        <v>1</v>
      </c>
      <c r="I22">
        <v>3</v>
      </c>
      <c r="J22">
        <v>1</v>
      </c>
      <c r="K22">
        <v>2</v>
      </c>
      <c r="L22">
        <v>7</v>
      </c>
      <c r="M22">
        <v>1</v>
      </c>
      <c r="N22">
        <v>3</v>
      </c>
      <c r="O22">
        <v>7</v>
      </c>
      <c r="P22">
        <v>1</v>
      </c>
      <c r="T22">
        <v>1</v>
      </c>
      <c r="U22">
        <v>2</v>
      </c>
      <c r="V22">
        <v>2</v>
      </c>
      <c r="W22">
        <v>3</v>
      </c>
      <c r="Y22">
        <v>3</v>
      </c>
      <c r="Z22">
        <v>1</v>
      </c>
      <c r="AA22">
        <v>2</v>
      </c>
      <c r="AB22">
        <v>3</v>
      </c>
      <c r="AE22">
        <v>1</v>
      </c>
      <c r="AF22">
        <v>2</v>
      </c>
      <c r="AG22">
        <v>2</v>
      </c>
      <c r="AK22" s="28">
        <v>1</v>
      </c>
      <c r="AL22">
        <v>1</v>
      </c>
      <c r="AM22">
        <v>2</v>
      </c>
      <c r="AN22">
        <v>2</v>
      </c>
      <c r="AQ22">
        <v>7</v>
      </c>
      <c r="AR22">
        <v>1</v>
      </c>
      <c r="AU22">
        <v>2</v>
      </c>
      <c r="AV22">
        <v>2</v>
      </c>
      <c r="AW22">
        <v>1</v>
      </c>
      <c r="AX22">
        <v>1</v>
      </c>
      <c r="AY22">
        <v>3</v>
      </c>
      <c r="AZ22">
        <v>1</v>
      </c>
      <c r="BA22">
        <v>2</v>
      </c>
      <c r="BB22">
        <v>2</v>
      </c>
      <c r="BC22">
        <v>2</v>
      </c>
      <c r="BD22">
        <v>2</v>
      </c>
      <c r="BF22">
        <v>2</v>
      </c>
    </row>
    <row r="23" spans="1:58" x14ac:dyDescent="0.25">
      <c r="A23" s="35"/>
      <c r="I23">
        <v>5</v>
      </c>
      <c r="L23">
        <v>12</v>
      </c>
    </row>
    <row r="24" spans="1:58" x14ac:dyDescent="0.25">
      <c r="A24" s="35"/>
      <c r="L24">
        <v>17</v>
      </c>
    </row>
    <row r="25" spans="1:58" x14ac:dyDescent="0.25">
      <c r="A25" s="35">
        <v>7</v>
      </c>
      <c r="E25">
        <v>1</v>
      </c>
      <c r="G25">
        <v>1</v>
      </c>
      <c r="H25">
        <v>1</v>
      </c>
      <c r="I25">
        <v>2</v>
      </c>
      <c r="J25">
        <v>1</v>
      </c>
      <c r="K25">
        <v>1</v>
      </c>
      <c r="L25">
        <v>1</v>
      </c>
      <c r="M25">
        <v>1</v>
      </c>
      <c r="N25">
        <v>2</v>
      </c>
      <c r="O25">
        <v>7</v>
      </c>
      <c r="P25">
        <v>1</v>
      </c>
      <c r="T25">
        <v>1</v>
      </c>
      <c r="U25">
        <v>2</v>
      </c>
      <c r="V25">
        <v>1</v>
      </c>
      <c r="W25">
        <v>3</v>
      </c>
      <c r="Y25">
        <v>2</v>
      </c>
      <c r="Z25">
        <v>2</v>
      </c>
      <c r="AB25">
        <v>3</v>
      </c>
      <c r="AE25">
        <v>1</v>
      </c>
      <c r="AF25">
        <v>2</v>
      </c>
      <c r="AG25">
        <v>2</v>
      </c>
      <c r="AK25" s="28">
        <v>1</v>
      </c>
      <c r="AL25">
        <v>1</v>
      </c>
      <c r="AM25">
        <v>2</v>
      </c>
      <c r="AN25">
        <v>2</v>
      </c>
      <c r="AQ25">
        <v>8</v>
      </c>
      <c r="AR25">
        <v>2</v>
      </c>
      <c r="AV25">
        <v>4</v>
      </c>
      <c r="AW25">
        <v>1</v>
      </c>
      <c r="AZ25">
        <v>1</v>
      </c>
      <c r="BA25">
        <v>1</v>
      </c>
      <c r="BB25">
        <v>1</v>
      </c>
      <c r="BC25">
        <v>2</v>
      </c>
      <c r="BD25">
        <v>2</v>
      </c>
      <c r="BF25">
        <v>2</v>
      </c>
    </row>
    <row r="26" spans="1:58" x14ac:dyDescent="0.25">
      <c r="A26" s="35"/>
      <c r="L26">
        <v>5</v>
      </c>
      <c r="N26">
        <v>4</v>
      </c>
    </row>
    <row r="27" spans="1:58" x14ac:dyDescent="0.25">
      <c r="A27" s="35"/>
      <c r="L27">
        <v>14</v>
      </c>
    </row>
    <row r="28" spans="1:58" x14ac:dyDescent="0.25">
      <c r="A28" s="35"/>
      <c r="L28">
        <v>17</v>
      </c>
    </row>
    <row r="29" spans="1:58" x14ac:dyDescent="0.25">
      <c r="A29" s="35">
        <v>8</v>
      </c>
      <c r="E29">
        <v>2</v>
      </c>
      <c r="G29">
        <v>1</v>
      </c>
      <c r="H29">
        <v>1</v>
      </c>
      <c r="I29">
        <v>2</v>
      </c>
      <c r="J29">
        <v>1</v>
      </c>
      <c r="K29">
        <v>1</v>
      </c>
      <c r="L29">
        <v>1</v>
      </c>
      <c r="M29">
        <v>1</v>
      </c>
      <c r="N29">
        <v>1</v>
      </c>
      <c r="O29">
        <v>7</v>
      </c>
      <c r="P29">
        <v>1</v>
      </c>
      <c r="R29">
        <v>1</v>
      </c>
      <c r="S29">
        <v>2</v>
      </c>
      <c r="T29">
        <v>1</v>
      </c>
      <c r="U29">
        <v>2</v>
      </c>
      <c r="V29">
        <v>1</v>
      </c>
      <c r="W29">
        <v>2</v>
      </c>
      <c r="Y29">
        <v>1</v>
      </c>
      <c r="Z29">
        <v>1</v>
      </c>
      <c r="AA29">
        <v>1</v>
      </c>
      <c r="AB29">
        <v>1</v>
      </c>
      <c r="AC29">
        <v>2</v>
      </c>
      <c r="AE29">
        <v>1</v>
      </c>
      <c r="AF29">
        <v>1</v>
      </c>
      <c r="AG29">
        <v>1</v>
      </c>
      <c r="AH29">
        <v>4</v>
      </c>
      <c r="AI29">
        <v>1</v>
      </c>
      <c r="AK29" s="28">
        <v>1</v>
      </c>
      <c r="AL29">
        <v>1</v>
      </c>
      <c r="AM29">
        <v>2</v>
      </c>
      <c r="AN29">
        <v>1</v>
      </c>
      <c r="AO29">
        <v>2</v>
      </c>
      <c r="AQ29">
        <v>1</v>
      </c>
      <c r="AR29">
        <v>1</v>
      </c>
      <c r="AU29">
        <v>1</v>
      </c>
      <c r="AV29">
        <v>4</v>
      </c>
      <c r="AW29">
        <v>5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2</v>
      </c>
      <c r="BD29">
        <v>1</v>
      </c>
      <c r="BE29">
        <v>2</v>
      </c>
      <c r="BF29">
        <v>1</v>
      </c>
    </row>
    <row r="30" spans="1:58" x14ac:dyDescent="0.25">
      <c r="A30" s="35"/>
      <c r="L30">
        <v>17</v>
      </c>
    </row>
    <row r="31" spans="1:58" x14ac:dyDescent="0.25">
      <c r="A31" s="35">
        <v>9</v>
      </c>
      <c r="E31">
        <v>1</v>
      </c>
      <c r="G31">
        <v>2</v>
      </c>
      <c r="H31">
        <v>1</v>
      </c>
      <c r="I31">
        <v>2</v>
      </c>
      <c r="J31">
        <v>1</v>
      </c>
      <c r="K31">
        <v>7</v>
      </c>
      <c r="L31">
        <v>4</v>
      </c>
      <c r="M31">
        <v>1</v>
      </c>
      <c r="N31">
        <v>3</v>
      </c>
      <c r="O31">
        <v>7</v>
      </c>
      <c r="P31">
        <v>1</v>
      </c>
      <c r="W31">
        <v>3</v>
      </c>
      <c r="Y31">
        <v>4</v>
      </c>
      <c r="Z31">
        <v>2</v>
      </c>
      <c r="AB31">
        <v>1</v>
      </c>
      <c r="AC31">
        <v>2</v>
      </c>
      <c r="AE31">
        <v>1</v>
      </c>
      <c r="AF31">
        <v>1</v>
      </c>
      <c r="AG31">
        <v>1</v>
      </c>
      <c r="AH31">
        <v>3</v>
      </c>
      <c r="AI31">
        <v>2</v>
      </c>
      <c r="AK31" s="28">
        <v>1</v>
      </c>
      <c r="AL31">
        <v>1</v>
      </c>
      <c r="AM31">
        <v>2</v>
      </c>
      <c r="AN31">
        <v>2</v>
      </c>
      <c r="AQ31">
        <v>6</v>
      </c>
      <c r="AR31">
        <v>1</v>
      </c>
      <c r="AU31">
        <v>2</v>
      </c>
      <c r="AV31">
        <v>2</v>
      </c>
      <c r="AW31">
        <v>1</v>
      </c>
      <c r="AX31">
        <v>1</v>
      </c>
      <c r="AY31">
        <v>3</v>
      </c>
      <c r="AZ31">
        <v>1</v>
      </c>
      <c r="BA31">
        <v>2</v>
      </c>
      <c r="BB31">
        <v>2</v>
      </c>
      <c r="BC31">
        <v>2</v>
      </c>
      <c r="BD31">
        <v>2</v>
      </c>
      <c r="BF31">
        <v>2</v>
      </c>
    </row>
    <row r="32" spans="1:58" x14ac:dyDescent="0.25">
      <c r="A32" s="35"/>
      <c r="I32">
        <v>5</v>
      </c>
      <c r="L32">
        <v>9</v>
      </c>
    </row>
    <row r="33" spans="1:59" x14ac:dyDescent="0.25">
      <c r="A33" s="35"/>
      <c r="L33">
        <v>6</v>
      </c>
    </row>
    <row r="34" spans="1:59" x14ac:dyDescent="0.25">
      <c r="A34" s="35"/>
      <c r="L34">
        <v>16</v>
      </c>
    </row>
    <row r="35" spans="1:59" x14ac:dyDescent="0.25">
      <c r="A35" s="35">
        <v>10</v>
      </c>
      <c r="E35">
        <v>2</v>
      </c>
      <c r="G35">
        <v>1</v>
      </c>
      <c r="H35">
        <v>1</v>
      </c>
      <c r="I35">
        <v>2</v>
      </c>
      <c r="J35">
        <v>1</v>
      </c>
      <c r="K35">
        <v>1</v>
      </c>
      <c r="L35">
        <v>3</v>
      </c>
      <c r="M35">
        <v>1</v>
      </c>
      <c r="N35">
        <v>3</v>
      </c>
      <c r="O35">
        <v>7</v>
      </c>
      <c r="P35">
        <v>1</v>
      </c>
      <c r="S35">
        <v>2</v>
      </c>
      <c r="T35">
        <v>1</v>
      </c>
      <c r="U35">
        <v>1</v>
      </c>
      <c r="V35">
        <v>1</v>
      </c>
      <c r="W35">
        <v>2</v>
      </c>
      <c r="Y35">
        <v>1</v>
      </c>
      <c r="Z35">
        <v>1</v>
      </c>
      <c r="AA35">
        <v>2</v>
      </c>
      <c r="AB35">
        <v>2</v>
      </c>
      <c r="AC35">
        <v>1</v>
      </c>
      <c r="AE35">
        <v>1</v>
      </c>
      <c r="AF35">
        <v>2</v>
      </c>
      <c r="AG35">
        <v>2</v>
      </c>
      <c r="AK35" s="28">
        <v>1</v>
      </c>
      <c r="AL35">
        <v>1</v>
      </c>
      <c r="AM35">
        <v>2</v>
      </c>
      <c r="AN35">
        <v>2</v>
      </c>
      <c r="AQ35">
        <v>8</v>
      </c>
      <c r="AR35">
        <v>2</v>
      </c>
      <c r="AV35">
        <v>2</v>
      </c>
      <c r="AW35">
        <v>6</v>
      </c>
      <c r="AX35">
        <v>1</v>
      </c>
      <c r="AY35">
        <v>3</v>
      </c>
      <c r="AZ35">
        <v>1</v>
      </c>
      <c r="BA35">
        <v>2</v>
      </c>
      <c r="BB35">
        <v>2</v>
      </c>
      <c r="BC35">
        <v>1</v>
      </c>
      <c r="BD35">
        <v>2</v>
      </c>
      <c r="BF35">
        <v>2</v>
      </c>
    </row>
    <row r="36" spans="1:59" x14ac:dyDescent="0.25">
      <c r="A36" s="35"/>
      <c r="L36">
        <v>10</v>
      </c>
    </row>
    <row r="37" spans="1:59" x14ac:dyDescent="0.25">
      <c r="A37" s="35"/>
      <c r="L37">
        <v>7</v>
      </c>
    </row>
    <row r="38" spans="1:59" x14ac:dyDescent="0.25">
      <c r="A38" s="35"/>
      <c r="L38">
        <v>16</v>
      </c>
    </row>
    <row r="39" spans="1:59" x14ac:dyDescent="0.25">
      <c r="A39" s="35">
        <v>11</v>
      </c>
      <c r="E39">
        <v>1</v>
      </c>
      <c r="G39">
        <v>1</v>
      </c>
      <c r="H39">
        <v>1</v>
      </c>
      <c r="I39">
        <v>2</v>
      </c>
      <c r="J39">
        <v>1</v>
      </c>
      <c r="K39">
        <v>2</v>
      </c>
      <c r="L39">
        <v>10</v>
      </c>
      <c r="M39">
        <v>2</v>
      </c>
      <c r="O39">
        <v>5</v>
      </c>
      <c r="P39">
        <v>1</v>
      </c>
      <c r="R39">
        <v>2</v>
      </c>
      <c r="S39">
        <v>2</v>
      </c>
      <c r="T39">
        <v>1</v>
      </c>
      <c r="U39">
        <v>2</v>
      </c>
      <c r="V39">
        <v>2</v>
      </c>
      <c r="W39">
        <v>3</v>
      </c>
      <c r="Y39">
        <v>2</v>
      </c>
      <c r="Z39">
        <v>2</v>
      </c>
      <c r="AB39">
        <v>3</v>
      </c>
      <c r="AE39">
        <v>2</v>
      </c>
      <c r="AF39">
        <v>1</v>
      </c>
      <c r="AG39">
        <v>1</v>
      </c>
      <c r="AH39">
        <v>5</v>
      </c>
      <c r="AI39">
        <v>2</v>
      </c>
      <c r="AK39" s="28">
        <v>1</v>
      </c>
      <c r="AL39">
        <v>1</v>
      </c>
      <c r="AM39">
        <v>2</v>
      </c>
      <c r="AN39">
        <v>2</v>
      </c>
      <c r="AQ39">
        <v>9</v>
      </c>
      <c r="AR39">
        <v>2</v>
      </c>
      <c r="AV39">
        <v>2</v>
      </c>
      <c r="AW39">
        <v>1</v>
      </c>
      <c r="AX39">
        <v>2</v>
      </c>
      <c r="AY39">
        <v>4</v>
      </c>
      <c r="AZ39">
        <v>1</v>
      </c>
      <c r="BA39">
        <v>2</v>
      </c>
      <c r="BB39">
        <v>1</v>
      </c>
      <c r="BC39">
        <v>2</v>
      </c>
      <c r="BD39">
        <v>2</v>
      </c>
      <c r="BF39">
        <v>2</v>
      </c>
    </row>
    <row r="40" spans="1:59" x14ac:dyDescent="0.25">
      <c r="A40" s="35"/>
    </row>
    <row r="41" spans="1:59" x14ac:dyDescent="0.25">
      <c r="A41" s="35">
        <v>12</v>
      </c>
      <c r="E41">
        <v>2</v>
      </c>
      <c r="G41">
        <v>2</v>
      </c>
      <c r="H41">
        <v>2</v>
      </c>
      <c r="I41">
        <v>2</v>
      </c>
      <c r="J41">
        <v>2</v>
      </c>
      <c r="M41">
        <v>1</v>
      </c>
      <c r="N41">
        <v>1</v>
      </c>
      <c r="O41">
        <v>1</v>
      </c>
      <c r="P41">
        <v>2</v>
      </c>
      <c r="V41">
        <v>5</v>
      </c>
      <c r="Y41">
        <v>2</v>
      </c>
      <c r="Z41">
        <v>1</v>
      </c>
      <c r="AA41">
        <v>4</v>
      </c>
      <c r="AB41">
        <v>3</v>
      </c>
      <c r="AE41">
        <v>1</v>
      </c>
      <c r="AF41">
        <v>2</v>
      </c>
      <c r="AG41">
        <v>2</v>
      </c>
      <c r="AK41" s="28">
        <v>3</v>
      </c>
      <c r="AL41">
        <v>1</v>
      </c>
      <c r="AM41">
        <v>2</v>
      </c>
      <c r="AN41">
        <v>2</v>
      </c>
      <c r="AQ41">
        <v>6</v>
      </c>
      <c r="AR41">
        <v>1</v>
      </c>
      <c r="AU41">
        <v>3</v>
      </c>
      <c r="AV41">
        <v>2</v>
      </c>
      <c r="AW41">
        <v>3</v>
      </c>
      <c r="AX41">
        <v>2</v>
      </c>
      <c r="AY41">
        <v>4</v>
      </c>
      <c r="AZ41">
        <v>1</v>
      </c>
      <c r="BA41">
        <v>1</v>
      </c>
      <c r="BB41">
        <v>1</v>
      </c>
      <c r="BC41">
        <v>1</v>
      </c>
      <c r="BD41">
        <v>2</v>
      </c>
      <c r="BF41">
        <v>2</v>
      </c>
    </row>
    <row r="42" spans="1:59" x14ac:dyDescent="0.25">
      <c r="A42" s="35"/>
      <c r="I42">
        <v>5</v>
      </c>
    </row>
    <row r="43" spans="1:59" x14ac:dyDescent="0.25">
      <c r="A43" s="35">
        <v>13</v>
      </c>
      <c r="E43">
        <v>1</v>
      </c>
      <c r="G43">
        <v>2</v>
      </c>
      <c r="H43">
        <v>1</v>
      </c>
      <c r="I43">
        <v>3</v>
      </c>
      <c r="J43">
        <v>1</v>
      </c>
      <c r="K43">
        <v>4</v>
      </c>
      <c r="L43">
        <v>7</v>
      </c>
      <c r="M43">
        <v>2</v>
      </c>
      <c r="O43">
        <v>6</v>
      </c>
      <c r="P43">
        <v>2</v>
      </c>
      <c r="V43">
        <v>4</v>
      </c>
      <c r="W43">
        <v>2</v>
      </c>
      <c r="Y43">
        <v>2</v>
      </c>
      <c r="Z43">
        <v>1</v>
      </c>
      <c r="AA43">
        <v>2</v>
      </c>
      <c r="AB43">
        <v>2</v>
      </c>
      <c r="AC43">
        <v>2</v>
      </c>
      <c r="AE43">
        <v>1</v>
      </c>
      <c r="AF43">
        <v>2</v>
      </c>
      <c r="AG43">
        <v>3</v>
      </c>
      <c r="AK43" s="28">
        <v>3</v>
      </c>
      <c r="AL43">
        <v>2</v>
      </c>
      <c r="AN43">
        <v>2</v>
      </c>
      <c r="AQ43">
        <v>8</v>
      </c>
      <c r="AR43">
        <v>2</v>
      </c>
      <c r="AV43">
        <v>1</v>
      </c>
      <c r="AW43">
        <v>5</v>
      </c>
      <c r="AX43">
        <v>1</v>
      </c>
      <c r="AY43">
        <v>1</v>
      </c>
      <c r="AZ43">
        <v>1</v>
      </c>
      <c r="BA43">
        <v>1</v>
      </c>
      <c r="BB43">
        <v>2</v>
      </c>
      <c r="BC43">
        <v>2</v>
      </c>
      <c r="BD43">
        <v>2</v>
      </c>
      <c r="BF43">
        <v>2</v>
      </c>
    </row>
    <row r="44" spans="1:59" x14ac:dyDescent="0.25">
      <c r="A44" s="35">
        <v>14</v>
      </c>
      <c r="E44">
        <v>1</v>
      </c>
      <c r="G44">
        <v>1</v>
      </c>
      <c r="H44">
        <v>1</v>
      </c>
      <c r="I44">
        <v>2</v>
      </c>
      <c r="J44">
        <v>1</v>
      </c>
      <c r="K44">
        <v>1</v>
      </c>
      <c r="L44">
        <v>7</v>
      </c>
      <c r="M44">
        <v>1</v>
      </c>
      <c r="N44">
        <v>3</v>
      </c>
      <c r="O44">
        <v>7</v>
      </c>
      <c r="P44">
        <v>1</v>
      </c>
      <c r="R44">
        <v>1</v>
      </c>
      <c r="S44">
        <v>1</v>
      </c>
      <c r="T44">
        <v>3</v>
      </c>
      <c r="U44">
        <v>3</v>
      </c>
      <c r="V44">
        <v>1</v>
      </c>
      <c r="W44">
        <v>2</v>
      </c>
      <c r="Y44">
        <v>2</v>
      </c>
      <c r="Z44">
        <v>1</v>
      </c>
      <c r="AA44">
        <v>4</v>
      </c>
      <c r="AB44">
        <v>3</v>
      </c>
      <c r="AE44">
        <v>1</v>
      </c>
      <c r="AF44">
        <v>1</v>
      </c>
      <c r="AG44">
        <v>1</v>
      </c>
      <c r="AH44">
        <v>1</v>
      </c>
      <c r="AI44">
        <v>2</v>
      </c>
      <c r="AK44" s="28">
        <v>1</v>
      </c>
      <c r="AL44">
        <v>1</v>
      </c>
      <c r="AM44">
        <v>2</v>
      </c>
      <c r="AN44">
        <v>1</v>
      </c>
      <c r="AO44">
        <v>2</v>
      </c>
      <c r="AQ44">
        <v>1</v>
      </c>
      <c r="AR44">
        <v>2</v>
      </c>
      <c r="AV44">
        <v>2</v>
      </c>
      <c r="AW44">
        <v>3</v>
      </c>
      <c r="AX44">
        <v>2</v>
      </c>
      <c r="AY44">
        <v>3</v>
      </c>
      <c r="AZ44">
        <v>1</v>
      </c>
      <c r="BA44">
        <v>2</v>
      </c>
      <c r="BB44">
        <v>1</v>
      </c>
      <c r="BC44">
        <v>2</v>
      </c>
      <c r="BD44">
        <v>2</v>
      </c>
      <c r="BF44">
        <v>2</v>
      </c>
    </row>
    <row r="45" spans="1:59" x14ac:dyDescent="0.25">
      <c r="A45" s="35"/>
      <c r="I45">
        <v>4</v>
      </c>
      <c r="L45">
        <v>9</v>
      </c>
    </row>
    <row r="46" spans="1:59" x14ac:dyDescent="0.25">
      <c r="A46" s="35"/>
      <c r="I46">
        <v>5</v>
      </c>
      <c r="L46">
        <v>6</v>
      </c>
    </row>
    <row r="47" spans="1:59" x14ac:dyDescent="0.25">
      <c r="A47" s="35"/>
      <c r="L47">
        <v>15</v>
      </c>
    </row>
    <row r="48" spans="1:59" x14ac:dyDescent="0.25">
      <c r="A48" s="35">
        <v>15</v>
      </c>
      <c r="E48">
        <v>1</v>
      </c>
      <c r="G48">
        <v>2</v>
      </c>
      <c r="H48">
        <v>1</v>
      </c>
      <c r="I48">
        <v>2</v>
      </c>
      <c r="J48">
        <v>1</v>
      </c>
      <c r="K48">
        <v>1</v>
      </c>
      <c r="L48">
        <v>7</v>
      </c>
      <c r="M48">
        <v>1</v>
      </c>
      <c r="N48">
        <v>1</v>
      </c>
      <c r="O48">
        <v>7</v>
      </c>
      <c r="P48">
        <v>1</v>
      </c>
      <c r="R48">
        <v>1</v>
      </c>
      <c r="S48">
        <v>3</v>
      </c>
      <c r="T48">
        <v>1</v>
      </c>
      <c r="U48">
        <v>3</v>
      </c>
      <c r="V48">
        <v>1</v>
      </c>
      <c r="W48">
        <v>2</v>
      </c>
      <c r="Y48">
        <v>4</v>
      </c>
      <c r="Z48">
        <v>1</v>
      </c>
      <c r="AA48">
        <v>1</v>
      </c>
      <c r="AB48">
        <v>3</v>
      </c>
      <c r="AE48">
        <v>1</v>
      </c>
      <c r="AF48">
        <v>1</v>
      </c>
      <c r="AG48">
        <v>1</v>
      </c>
      <c r="AH48">
        <v>1</v>
      </c>
      <c r="AI48">
        <v>2</v>
      </c>
      <c r="AK48" s="28">
        <v>1</v>
      </c>
      <c r="AL48">
        <v>1</v>
      </c>
      <c r="AM48">
        <v>2</v>
      </c>
      <c r="AN48">
        <v>2</v>
      </c>
      <c r="AQ48">
        <v>9</v>
      </c>
      <c r="AR48">
        <v>2</v>
      </c>
      <c r="AV48">
        <v>2</v>
      </c>
      <c r="AW48">
        <v>4</v>
      </c>
      <c r="AX48">
        <v>2</v>
      </c>
      <c r="AY48">
        <v>2</v>
      </c>
      <c r="AZ48">
        <v>1</v>
      </c>
      <c r="BA48">
        <v>2</v>
      </c>
      <c r="BB48">
        <v>2</v>
      </c>
      <c r="BC48">
        <v>2</v>
      </c>
      <c r="BD48">
        <v>1</v>
      </c>
      <c r="BE48">
        <v>2</v>
      </c>
      <c r="BF48">
        <v>1</v>
      </c>
      <c r="BG48">
        <v>2</v>
      </c>
    </row>
    <row r="49" spans="1:59" x14ac:dyDescent="0.25">
      <c r="A49" s="35"/>
      <c r="H49">
        <v>2</v>
      </c>
      <c r="L49">
        <v>10</v>
      </c>
      <c r="N49">
        <v>3</v>
      </c>
    </row>
    <row r="50" spans="1:59" x14ac:dyDescent="0.25">
      <c r="A50" s="35"/>
      <c r="L50">
        <v>15</v>
      </c>
    </row>
    <row r="51" spans="1:59" x14ac:dyDescent="0.25">
      <c r="A51" s="35">
        <v>16</v>
      </c>
      <c r="E51">
        <v>1</v>
      </c>
      <c r="G51">
        <v>1</v>
      </c>
      <c r="H51">
        <v>1</v>
      </c>
      <c r="I51">
        <v>2</v>
      </c>
      <c r="J51">
        <v>1</v>
      </c>
      <c r="K51">
        <v>1</v>
      </c>
      <c r="L51">
        <v>2</v>
      </c>
      <c r="M51">
        <v>1</v>
      </c>
      <c r="N51">
        <v>2</v>
      </c>
      <c r="O51">
        <v>7</v>
      </c>
      <c r="P51">
        <v>1</v>
      </c>
      <c r="R51">
        <v>1</v>
      </c>
      <c r="S51">
        <v>2</v>
      </c>
      <c r="T51">
        <v>1</v>
      </c>
      <c r="U51">
        <v>1</v>
      </c>
      <c r="V51">
        <v>1</v>
      </c>
      <c r="W51">
        <v>3</v>
      </c>
      <c r="Y51">
        <v>4</v>
      </c>
      <c r="Z51">
        <v>1</v>
      </c>
      <c r="AA51">
        <v>1</v>
      </c>
      <c r="AB51">
        <v>3</v>
      </c>
      <c r="AE51">
        <v>1</v>
      </c>
      <c r="AF51">
        <v>1</v>
      </c>
      <c r="AG51">
        <v>1</v>
      </c>
      <c r="AH51">
        <v>1</v>
      </c>
      <c r="AI51">
        <v>1</v>
      </c>
      <c r="AK51" s="28">
        <v>1</v>
      </c>
      <c r="AL51">
        <v>1</v>
      </c>
      <c r="AM51">
        <v>2</v>
      </c>
      <c r="AN51">
        <v>2</v>
      </c>
      <c r="AQ51">
        <v>1</v>
      </c>
      <c r="AR51">
        <v>1</v>
      </c>
      <c r="AU51">
        <v>3</v>
      </c>
      <c r="AV51">
        <v>2</v>
      </c>
      <c r="AW51">
        <v>3</v>
      </c>
      <c r="AX51">
        <v>1</v>
      </c>
      <c r="AY51">
        <v>3</v>
      </c>
      <c r="AZ51">
        <v>1</v>
      </c>
      <c r="BA51">
        <v>1</v>
      </c>
      <c r="BB51">
        <v>1</v>
      </c>
      <c r="BC51">
        <v>2</v>
      </c>
      <c r="BD51">
        <v>1</v>
      </c>
      <c r="BE51">
        <v>1</v>
      </c>
      <c r="BF51">
        <v>1</v>
      </c>
      <c r="BG51">
        <v>1</v>
      </c>
    </row>
    <row r="52" spans="1:59" x14ac:dyDescent="0.25">
      <c r="A52" s="35"/>
      <c r="H52">
        <v>2</v>
      </c>
      <c r="I52">
        <v>4</v>
      </c>
      <c r="L52">
        <v>7</v>
      </c>
      <c r="N52">
        <v>3</v>
      </c>
      <c r="AQ52">
        <v>6</v>
      </c>
    </row>
    <row r="53" spans="1:59" x14ac:dyDescent="0.25">
      <c r="A53" s="35"/>
      <c r="L53">
        <v>15</v>
      </c>
    </row>
    <row r="54" spans="1:59" x14ac:dyDescent="0.25">
      <c r="A54" s="35">
        <v>17</v>
      </c>
      <c r="E54">
        <v>1</v>
      </c>
      <c r="G54">
        <v>2</v>
      </c>
      <c r="H54">
        <v>1</v>
      </c>
      <c r="I54">
        <v>3</v>
      </c>
      <c r="J54">
        <v>1</v>
      </c>
      <c r="K54">
        <v>1</v>
      </c>
      <c r="L54">
        <v>2</v>
      </c>
      <c r="M54">
        <v>1</v>
      </c>
      <c r="N54">
        <v>3</v>
      </c>
      <c r="O54">
        <v>1</v>
      </c>
      <c r="P54">
        <v>1</v>
      </c>
      <c r="R54">
        <v>1</v>
      </c>
      <c r="S54">
        <v>3</v>
      </c>
      <c r="T54">
        <v>2</v>
      </c>
      <c r="U54">
        <v>2</v>
      </c>
      <c r="V54">
        <v>1</v>
      </c>
      <c r="W54">
        <v>2</v>
      </c>
      <c r="Y54">
        <v>4</v>
      </c>
      <c r="Z54">
        <v>2</v>
      </c>
      <c r="AB54">
        <v>3</v>
      </c>
      <c r="AE54">
        <v>1</v>
      </c>
      <c r="AF54">
        <v>2</v>
      </c>
      <c r="AG54">
        <v>2</v>
      </c>
      <c r="AK54" s="28">
        <v>3</v>
      </c>
      <c r="AL54">
        <v>2</v>
      </c>
      <c r="AN54">
        <v>2</v>
      </c>
      <c r="AQ54">
        <v>1</v>
      </c>
      <c r="AR54">
        <v>1</v>
      </c>
      <c r="AV54">
        <v>3</v>
      </c>
      <c r="AW54">
        <v>3</v>
      </c>
      <c r="AX54">
        <v>1</v>
      </c>
      <c r="AY54">
        <v>3</v>
      </c>
      <c r="AZ54">
        <v>2</v>
      </c>
      <c r="BA54">
        <v>1</v>
      </c>
      <c r="BB54">
        <v>1</v>
      </c>
      <c r="BC54">
        <v>2</v>
      </c>
      <c r="BD54">
        <v>2</v>
      </c>
      <c r="BF54">
        <v>2</v>
      </c>
    </row>
    <row r="55" spans="1:59" x14ac:dyDescent="0.25">
      <c r="A55" s="35"/>
      <c r="L55">
        <v>7</v>
      </c>
      <c r="N55">
        <v>4</v>
      </c>
      <c r="AQ55">
        <v>5</v>
      </c>
    </row>
    <row r="56" spans="1:59" x14ac:dyDescent="0.25">
      <c r="A56" s="35"/>
      <c r="L56">
        <v>15</v>
      </c>
    </row>
    <row r="57" spans="1:59" x14ac:dyDescent="0.25">
      <c r="A57" s="35"/>
      <c r="L57">
        <v>14</v>
      </c>
    </row>
    <row r="58" spans="1:59" x14ac:dyDescent="0.25">
      <c r="A58" s="35">
        <v>18</v>
      </c>
      <c r="E58">
        <v>2</v>
      </c>
      <c r="G58">
        <v>1</v>
      </c>
      <c r="H58">
        <v>1</v>
      </c>
      <c r="I58">
        <v>2</v>
      </c>
      <c r="J58">
        <v>1</v>
      </c>
      <c r="K58">
        <v>1</v>
      </c>
      <c r="L58">
        <v>10</v>
      </c>
      <c r="M58">
        <v>1</v>
      </c>
      <c r="N58">
        <v>2</v>
      </c>
      <c r="O58">
        <v>7</v>
      </c>
      <c r="P58">
        <v>1</v>
      </c>
      <c r="R58">
        <v>1</v>
      </c>
      <c r="S58">
        <v>3</v>
      </c>
      <c r="T58">
        <v>1</v>
      </c>
      <c r="U58">
        <v>1</v>
      </c>
      <c r="V58">
        <v>1</v>
      </c>
      <c r="W58">
        <v>1</v>
      </c>
      <c r="Y58">
        <v>4</v>
      </c>
      <c r="Z58">
        <v>1</v>
      </c>
      <c r="AA58">
        <v>3</v>
      </c>
      <c r="AB58">
        <v>2</v>
      </c>
      <c r="AC58">
        <v>1</v>
      </c>
      <c r="AE58">
        <v>1</v>
      </c>
      <c r="AF58">
        <v>1</v>
      </c>
      <c r="AG58">
        <v>1</v>
      </c>
      <c r="AH58">
        <v>1</v>
      </c>
      <c r="AI58">
        <v>2</v>
      </c>
      <c r="AK58" s="28">
        <v>1</v>
      </c>
      <c r="AL58">
        <v>1</v>
      </c>
      <c r="AM58">
        <v>2</v>
      </c>
      <c r="AN58">
        <v>2</v>
      </c>
      <c r="AQ58">
        <v>8</v>
      </c>
      <c r="AR58">
        <v>2</v>
      </c>
      <c r="AV58">
        <v>1</v>
      </c>
      <c r="AW58">
        <v>1</v>
      </c>
      <c r="AX58">
        <v>2</v>
      </c>
      <c r="AY58">
        <v>2</v>
      </c>
      <c r="AZ58">
        <v>2</v>
      </c>
      <c r="BA58">
        <v>1</v>
      </c>
      <c r="BB58">
        <v>1</v>
      </c>
      <c r="BC58">
        <v>2</v>
      </c>
      <c r="BD58">
        <v>2</v>
      </c>
      <c r="BF58">
        <v>2</v>
      </c>
    </row>
    <row r="59" spans="1:59" x14ac:dyDescent="0.25">
      <c r="A59" s="35"/>
      <c r="L59">
        <v>15</v>
      </c>
      <c r="N59">
        <v>3</v>
      </c>
    </row>
    <row r="60" spans="1:59" x14ac:dyDescent="0.25">
      <c r="A60" s="35">
        <v>19</v>
      </c>
      <c r="E60">
        <v>2</v>
      </c>
      <c r="G60">
        <v>1</v>
      </c>
      <c r="H60">
        <v>1</v>
      </c>
      <c r="I60">
        <v>2</v>
      </c>
      <c r="J60">
        <v>1</v>
      </c>
      <c r="K60">
        <v>1</v>
      </c>
      <c r="L60">
        <v>10</v>
      </c>
      <c r="M60">
        <v>1</v>
      </c>
      <c r="N60">
        <v>3</v>
      </c>
      <c r="O60">
        <v>8</v>
      </c>
      <c r="P60">
        <v>1</v>
      </c>
      <c r="R60">
        <v>1</v>
      </c>
      <c r="S60">
        <v>2</v>
      </c>
      <c r="T60">
        <v>1</v>
      </c>
      <c r="U60">
        <v>2</v>
      </c>
      <c r="V60">
        <v>1</v>
      </c>
      <c r="W60">
        <v>3</v>
      </c>
      <c r="Y60">
        <v>4</v>
      </c>
      <c r="Z60">
        <v>1</v>
      </c>
      <c r="AA60">
        <v>1</v>
      </c>
      <c r="AB60">
        <v>3</v>
      </c>
      <c r="AE60">
        <v>1</v>
      </c>
      <c r="AF60">
        <v>2</v>
      </c>
      <c r="AG60">
        <v>2</v>
      </c>
      <c r="AK60" s="28">
        <v>5</v>
      </c>
      <c r="AL60">
        <v>2</v>
      </c>
      <c r="AN60">
        <v>2</v>
      </c>
      <c r="AQ60">
        <v>5</v>
      </c>
      <c r="AR60">
        <v>1</v>
      </c>
      <c r="AU60">
        <v>1</v>
      </c>
      <c r="AV60">
        <v>2</v>
      </c>
      <c r="AW60">
        <v>3</v>
      </c>
      <c r="AX60">
        <v>3</v>
      </c>
      <c r="AY60">
        <v>1</v>
      </c>
      <c r="AZ60">
        <v>1</v>
      </c>
      <c r="BA60">
        <v>1</v>
      </c>
      <c r="BB60">
        <v>2</v>
      </c>
      <c r="BC60">
        <v>2</v>
      </c>
      <c r="BD60">
        <v>2</v>
      </c>
      <c r="BF60">
        <v>2</v>
      </c>
    </row>
    <row r="61" spans="1:59" x14ac:dyDescent="0.25">
      <c r="A61" s="35">
        <v>20</v>
      </c>
      <c r="E61">
        <v>1</v>
      </c>
      <c r="G61">
        <v>1</v>
      </c>
      <c r="H61">
        <v>1</v>
      </c>
      <c r="I61">
        <v>2</v>
      </c>
      <c r="J61">
        <v>1</v>
      </c>
      <c r="K61">
        <v>2</v>
      </c>
      <c r="L61">
        <v>3</v>
      </c>
      <c r="M61">
        <v>1</v>
      </c>
      <c r="N61">
        <v>2</v>
      </c>
      <c r="O61">
        <v>7</v>
      </c>
      <c r="P61">
        <v>1</v>
      </c>
      <c r="R61">
        <v>1</v>
      </c>
      <c r="S61">
        <v>2</v>
      </c>
      <c r="T61">
        <v>1</v>
      </c>
      <c r="U61">
        <v>1</v>
      </c>
      <c r="V61">
        <v>2</v>
      </c>
      <c r="W61">
        <v>2</v>
      </c>
      <c r="Y61">
        <v>2</v>
      </c>
      <c r="Z61">
        <v>1</v>
      </c>
      <c r="AA61">
        <v>3</v>
      </c>
      <c r="AB61">
        <v>3</v>
      </c>
      <c r="AE61">
        <v>1</v>
      </c>
      <c r="AF61">
        <v>1</v>
      </c>
      <c r="AG61">
        <v>1</v>
      </c>
      <c r="AH61">
        <v>4</v>
      </c>
      <c r="AI61">
        <v>2</v>
      </c>
      <c r="AK61" s="28">
        <v>1</v>
      </c>
      <c r="AL61">
        <v>1</v>
      </c>
      <c r="AM61">
        <v>2</v>
      </c>
      <c r="AN61">
        <v>2</v>
      </c>
      <c r="AQ61">
        <v>4</v>
      </c>
      <c r="AR61">
        <v>1</v>
      </c>
      <c r="AU61">
        <v>3</v>
      </c>
      <c r="AV61">
        <v>2</v>
      </c>
      <c r="AW61">
        <v>2</v>
      </c>
      <c r="AX61">
        <v>1</v>
      </c>
      <c r="AY61">
        <v>2</v>
      </c>
      <c r="AZ61">
        <v>1</v>
      </c>
      <c r="BA61">
        <v>2</v>
      </c>
      <c r="BB61">
        <v>2</v>
      </c>
      <c r="BC61">
        <v>1</v>
      </c>
      <c r="BD61">
        <v>2</v>
      </c>
      <c r="BF61">
        <v>2</v>
      </c>
    </row>
    <row r="62" spans="1:59" x14ac:dyDescent="0.25">
      <c r="A62" s="35"/>
      <c r="H62">
        <v>2</v>
      </c>
      <c r="L62">
        <v>4</v>
      </c>
      <c r="N62">
        <v>3</v>
      </c>
      <c r="AQ62">
        <v>5</v>
      </c>
    </row>
    <row r="63" spans="1:59" x14ac:dyDescent="0.25">
      <c r="A63" s="35"/>
      <c r="L63">
        <v>13</v>
      </c>
      <c r="AQ63">
        <v>6</v>
      </c>
    </row>
    <row r="64" spans="1:59" x14ac:dyDescent="0.25">
      <c r="A64" s="35"/>
      <c r="L64">
        <v>17</v>
      </c>
      <c r="AQ64">
        <v>7</v>
      </c>
    </row>
    <row r="65" spans="1:58" x14ac:dyDescent="0.25">
      <c r="A65" s="35">
        <v>21</v>
      </c>
      <c r="E65">
        <v>1</v>
      </c>
      <c r="G65">
        <v>2</v>
      </c>
      <c r="H65">
        <v>1</v>
      </c>
      <c r="I65">
        <v>3</v>
      </c>
      <c r="J65">
        <v>1</v>
      </c>
      <c r="K65">
        <v>1</v>
      </c>
      <c r="L65">
        <v>1</v>
      </c>
      <c r="M65">
        <v>1</v>
      </c>
      <c r="N65">
        <v>3</v>
      </c>
      <c r="O65">
        <v>5</v>
      </c>
      <c r="P65">
        <v>1</v>
      </c>
      <c r="R65">
        <v>1</v>
      </c>
      <c r="S65">
        <v>3</v>
      </c>
      <c r="T65">
        <v>1</v>
      </c>
      <c r="U65">
        <v>2</v>
      </c>
      <c r="V65">
        <v>1</v>
      </c>
      <c r="W65">
        <v>3</v>
      </c>
      <c r="Y65">
        <v>4</v>
      </c>
      <c r="Z65">
        <v>1</v>
      </c>
      <c r="AA65">
        <v>3</v>
      </c>
      <c r="AB65">
        <v>3</v>
      </c>
      <c r="AE65">
        <v>1</v>
      </c>
      <c r="AF65">
        <v>1</v>
      </c>
      <c r="AG65">
        <v>1</v>
      </c>
      <c r="AH65">
        <v>1</v>
      </c>
      <c r="AI65">
        <v>2</v>
      </c>
      <c r="AK65" s="28">
        <v>1</v>
      </c>
      <c r="AL65">
        <v>1</v>
      </c>
      <c r="AM65">
        <v>2</v>
      </c>
      <c r="AN65">
        <v>2</v>
      </c>
      <c r="AQ65">
        <v>7</v>
      </c>
      <c r="AR65">
        <v>2</v>
      </c>
      <c r="AV65">
        <v>4</v>
      </c>
      <c r="AW65">
        <v>1</v>
      </c>
      <c r="AX65">
        <v>2</v>
      </c>
      <c r="AY65">
        <v>3</v>
      </c>
      <c r="AZ65">
        <v>1</v>
      </c>
      <c r="BA65">
        <v>2</v>
      </c>
      <c r="BB65">
        <v>1</v>
      </c>
      <c r="BC65">
        <v>1</v>
      </c>
      <c r="BD65">
        <v>2</v>
      </c>
      <c r="BF65">
        <v>2</v>
      </c>
    </row>
    <row r="66" spans="1:58" x14ac:dyDescent="0.25">
      <c r="A66" s="35">
        <v>22</v>
      </c>
      <c r="E66">
        <v>1</v>
      </c>
      <c r="G66">
        <v>2</v>
      </c>
      <c r="H66">
        <v>2</v>
      </c>
      <c r="I66">
        <v>2</v>
      </c>
      <c r="J66">
        <v>1</v>
      </c>
      <c r="K66">
        <v>1</v>
      </c>
      <c r="L66">
        <v>2</v>
      </c>
      <c r="M66">
        <v>1</v>
      </c>
      <c r="N66">
        <v>4</v>
      </c>
      <c r="O66">
        <v>7</v>
      </c>
      <c r="P66">
        <v>1</v>
      </c>
      <c r="R66">
        <v>1</v>
      </c>
      <c r="S66">
        <v>3</v>
      </c>
      <c r="T66">
        <v>1</v>
      </c>
      <c r="U66">
        <v>1</v>
      </c>
      <c r="V66">
        <v>1</v>
      </c>
      <c r="W66">
        <v>3</v>
      </c>
      <c r="Y66">
        <v>4</v>
      </c>
      <c r="Z66">
        <v>1</v>
      </c>
      <c r="AA66">
        <v>2</v>
      </c>
      <c r="AB66">
        <v>3</v>
      </c>
      <c r="AE66">
        <v>1</v>
      </c>
      <c r="AF66">
        <v>1</v>
      </c>
      <c r="AG66">
        <v>1</v>
      </c>
      <c r="AH66">
        <v>4</v>
      </c>
      <c r="AI66">
        <v>2</v>
      </c>
      <c r="AK66" s="28">
        <v>1</v>
      </c>
      <c r="AL66">
        <v>1</v>
      </c>
      <c r="AM66">
        <v>2</v>
      </c>
      <c r="AN66">
        <v>1</v>
      </c>
      <c r="AO66">
        <v>2</v>
      </c>
      <c r="AQ66">
        <v>8</v>
      </c>
      <c r="AR66">
        <v>2</v>
      </c>
      <c r="AV66">
        <v>2</v>
      </c>
      <c r="AW66">
        <v>2</v>
      </c>
      <c r="AY66">
        <v>3</v>
      </c>
      <c r="AZ66">
        <v>1</v>
      </c>
      <c r="BA66">
        <v>2</v>
      </c>
      <c r="BB66">
        <v>1</v>
      </c>
      <c r="BC66">
        <v>2</v>
      </c>
      <c r="BD66">
        <v>2</v>
      </c>
      <c r="BF66">
        <v>2</v>
      </c>
    </row>
    <row r="67" spans="1:58" x14ac:dyDescent="0.25">
      <c r="A67" s="35"/>
      <c r="L67">
        <v>6</v>
      </c>
    </row>
    <row r="68" spans="1:58" x14ac:dyDescent="0.25">
      <c r="A68" s="35"/>
      <c r="L68">
        <v>11</v>
      </c>
    </row>
    <row r="69" spans="1:58" x14ac:dyDescent="0.25">
      <c r="A69" s="35">
        <v>23</v>
      </c>
      <c r="E69">
        <v>1</v>
      </c>
      <c r="G69">
        <v>2</v>
      </c>
      <c r="H69">
        <v>1</v>
      </c>
      <c r="I69">
        <v>2</v>
      </c>
      <c r="J69">
        <v>1</v>
      </c>
      <c r="K69">
        <v>1</v>
      </c>
      <c r="L69">
        <v>1</v>
      </c>
      <c r="M69">
        <v>1</v>
      </c>
      <c r="N69">
        <v>3</v>
      </c>
      <c r="O69">
        <v>7</v>
      </c>
      <c r="P69">
        <v>1</v>
      </c>
      <c r="R69">
        <v>1</v>
      </c>
      <c r="S69">
        <v>1</v>
      </c>
      <c r="T69">
        <v>3</v>
      </c>
      <c r="U69">
        <v>2</v>
      </c>
      <c r="V69">
        <v>1</v>
      </c>
      <c r="W69">
        <v>2</v>
      </c>
      <c r="Y69">
        <v>1</v>
      </c>
      <c r="Z69">
        <v>1</v>
      </c>
      <c r="AA69">
        <v>1</v>
      </c>
      <c r="AB69">
        <v>3</v>
      </c>
      <c r="AE69">
        <v>2</v>
      </c>
      <c r="AF69">
        <v>1</v>
      </c>
      <c r="AG69">
        <v>1</v>
      </c>
      <c r="AH69">
        <v>4</v>
      </c>
      <c r="AI69">
        <v>2</v>
      </c>
      <c r="AK69" s="28">
        <v>1</v>
      </c>
      <c r="AL69">
        <v>1</v>
      </c>
      <c r="AM69">
        <v>1</v>
      </c>
      <c r="AN69">
        <v>2</v>
      </c>
      <c r="AQ69">
        <v>1</v>
      </c>
      <c r="AR69">
        <v>2</v>
      </c>
      <c r="AV69">
        <v>3</v>
      </c>
      <c r="AW69">
        <v>2</v>
      </c>
      <c r="AX69">
        <v>1</v>
      </c>
      <c r="AY69">
        <v>3</v>
      </c>
      <c r="AZ69">
        <v>2</v>
      </c>
      <c r="BA69">
        <v>2</v>
      </c>
      <c r="BB69">
        <v>1</v>
      </c>
      <c r="BC69">
        <v>2</v>
      </c>
      <c r="BD69">
        <v>2</v>
      </c>
      <c r="BF69">
        <v>2</v>
      </c>
    </row>
    <row r="70" spans="1:58" x14ac:dyDescent="0.25">
      <c r="A70" s="35"/>
      <c r="H70">
        <v>2</v>
      </c>
      <c r="I70">
        <v>5</v>
      </c>
      <c r="L70">
        <v>6</v>
      </c>
    </row>
    <row r="71" spans="1:58" x14ac:dyDescent="0.25">
      <c r="A71" s="35"/>
      <c r="L71">
        <v>12</v>
      </c>
    </row>
    <row r="72" spans="1:58" x14ac:dyDescent="0.25">
      <c r="A72" s="35"/>
      <c r="L72">
        <v>17</v>
      </c>
    </row>
    <row r="73" spans="1:58" x14ac:dyDescent="0.25">
      <c r="A73" s="35">
        <v>24</v>
      </c>
      <c r="E73">
        <v>1</v>
      </c>
      <c r="G73">
        <v>1</v>
      </c>
      <c r="H73">
        <v>1</v>
      </c>
      <c r="I73">
        <v>2</v>
      </c>
      <c r="J73">
        <v>1</v>
      </c>
      <c r="K73">
        <v>1</v>
      </c>
      <c r="L73">
        <v>2</v>
      </c>
      <c r="M73">
        <v>1</v>
      </c>
      <c r="N73">
        <v>2</v>
      </c>
      <c r="O73">
        <v>7</v>
      </c>
      <c r="P73">
        <v>1</v>
      </c>
      <c r="R73">
        <v>1</v>
      </c>
      <c r="S73">
        <v>3</v>
      </c>
      <c r="T73">
        <v>3</v>
      </c>
      <c r="U73">
        <v>3</v>
      </c>
      <c r="V73">
        <v>1</v>
      </c>
      <c r="W73">
        <v>2</v>
      </c>
      <c r="Y73">
        <v>3</v>
      </c>
      <c r="Z73">
        <v>2</v>
      </c>
      <c r="AB73">
        <v>3</v>
      </c>
      <c r="AE73">
        <v>1</v>
      </c>
      <c r="AF73">
        <v>1</v>
      </c>
      <c r="AG73">
        <v>1</v>
      </c>
      <c r="AH73">
        <v>4</v>
      </c>
      <c r="AI73">
        <v>2</v>
      </c>
      <c r="AK73" s="28">
        <v>1</v>
      </c>
      <c r="AL73">
        <v>1</v>
      </c>
      <c r="AM73">
        <v>2</v>
      </c>
      <c r="AN73">
        <v>2</v>
      </c>
      <c r="AQ73">
        <v>5</v>
      </c>
      <c r="AR73">
        <v>1</v>
      </c>
      <c r="AU73">
        <v>3</v>
      </c>
      <c r="AV73">
        <v>4</v>
      </c>
      <c r="AW73">
        <v>5</v>
      </c>
      <c r="AX73">
        <v>4</v>
      </c>
      <c r="AY73">
        <v>4</v>
      </c>
      <c r="AZ73">
        <v>1</v>
      </c>
      <c r="BA73">
        <v>1</v>
      </c>
      <c r="BB73">
        <v>2</v>
      </c>
      <c r="BC73">
        <v>2</v>
      </c>
      <c r="BD73">
        <v>2</v>
      </c>
      <c r="BF73">
        <v>2</v>
      </c>
    </row>
    <row r="74" spans="1:58" x14ac:dyDescent="0.25">
      <c r="A74" s="35"/>
      <c r="I74">
        <v>5</v>
      </c>
      <c r="L74">
        <v>6</v>
      </c>
      <c r="N74">
        <v>3</v>
      </c>
    </row>
    <row r="75" spans="1:58" x14ac:dyDescent="0.25">
      <c r="A75" s="35"/>
      <c r="L75">
        <v>16</v>
      </c>
    </row>
    <row r="76" spans="1:58" x14ac:dyDescent="0.25">
      <c r="A76" s="35"/>
      <c r="L76">
        <v>12</v>
      </c>
    </row>
    <row r="77" spans="1:58" x14ac:dyDescent="0.25">
      <c r="A77" s="35">
        <v>25</v>
      </c>
      <c r="E77">
        <v>1</v>
      </c>
      <c r="G77">
        <v>2</v>
      </c>
      <c r="H77">
        <v>2</v>
      </c>
      <c r="I77">
        <v>3</v>
      </c>
      <c r="J77">
        <v>1</v>
      </c>
      <c r="K77">
        <v>1</v>
      </c>
      <c r="L77">
        <v>2</v>
      </c>
      <c r="M77">
        <v>1</v>
      </c>
      <c r="N77">
        <v>3</v>
      </c>
      <c r="O77">
        <v>5</v>
      </c>
      <c r="P77">
        <v>1</v>
      </c>
      <c r="R77">
        <v>1</v>
      </c>
      <c r="S77">
        <v>3</v>
      </c>
      <c r="T77">
        <v>3</v>
      </c>
      <c r="U77">
        <v>2</v>
      </c>
      <c r="V77">
        <v>1</v>
      </c>
      <c r="W77">
        <v>2</v>
      </c>
      <c r="Y77">
        <v>4</v>
      </c>
      <c r="Z77">
        <v>1</v>
      </c>
      <c r="AA77">
        <v>1</v>
      </c>
      <c r="AB77">
        <v>3</v>
      </c>
      <c r="AF77">
        <v>1</v>
      </c>
      <c r="AG77">
        <v>1</v>
      </c>
      <c r="AH77">
        <v>1</v>
      </c>
      <c r="AI77">
        <v>2</v>
      </c>
      <c r="AK77" s="28">
        <v>1</v>
      </c>
      <c r="AL77">
        <v>1</v>
      </c>
      <c r="AM77">
        <v>2</v>
      </c>
      <c r="AN77">
        <v>1</v>
      </c>
      <c r="AO77">
        <v>2</v>
      </c>
      <c r="AR77">
        <v>2</v>
      </c>
      <c r="AW77">
        <v>6</v>
      </c>
      <c r="AX77">
        <v>1</v>
      </c>
      <c r="AY77">
        <v>4</v>
      </c>
      <c r="AZ77">
        <v>2</v>
      </c>
      <c r="BA77">
        <v>2</v>
      </c>
      <c r="BB77">
        <v>2</v>
      </c>
      <c r="BC77">
        <v>2</v>
      </c>
      <c r="BD77">
        <v>2</v>
      </c>
      <c r="BF77">
        <v>2</v>
      </c>
    </row>
    <row r="78" spans="1:58" x14ac:dyDescent="0.25">
      <c r="A78" s="35"/>
      <c r="I78">
        <v>5</v>
      </c>
      <c r="L78">
        <v>6</v>
      </c>
    </row>
    <row r="79" spans="1:58" x14ac:dyDescent="0.25">
      <c r="A79" s="35"/>
      <c r="L79">
        <v>12</v>
      </c>
    </row>
    <row r="80" spans="1:58" x14ac:dyDescent="0.25">
      <c r="A80" s="35"/>
      <c r="L80">
        <v>16</v>
      </c>
    </row>
    <row r="81" spans="1:58" x14ac:dyDescent="0.25">
      <c r="A81" s="35">
        <v>26</v>
      </c>
      <c r="E81">
        <v>1</v>
      </c>
      <c r="G81">
        <v>1</v>
      </c>
      <c r="H81">
        <v>1</v>
      </c>
      <c r="I81">
        <v>2</v>
      </c>
      <c r="J81">
        <v>1</v>
      </c>
      <c r="K81">
        <v>1</v>
      </c>
      <c r="L81">
        <v>1</v>
      </c>
      <c r="M81">
        <v>1</v>
      </c>
      <c r="N81">
        <v>3</v>
      </c>
      <c r="O81">
        <v>7</v>
      </c>
      <c r="P81">
        <v>1</v>
      </c>
      <c r="R81">
        <v>1</v>
      </c>
      <c r="S81">
        <v>2</v>
      </c>
      <c r="T81">
        <v>2</v>
      </c>
      <c r="U81">
        <v>2</v>
      </c>
      <c r="V81">
        <v>1</v>
      </c>
      <c r="W81">
        <v>3</v>
      </c>
      <c r="Y81">
        <v>4</v>
      </c>
      <c r="Z81">
        <v>2</v>
      </c>
      <c r="AB81">
        <v>3</v>
      </c>
      <c r="AC81">
        <v>2</v>
      </c>
      <c r="AE81">
        <v>1</v>
      </c>
      <c r="AF81">
        <v>1</v>
      </c>
      <c r="AG81">
        <v>1</v>
      </c>
      <c r="AH81">
        <v>1</v>
      </c>
      <c r="AI81">
        <v>2</v>
      </c>
      <c r="AK81" s="28">
        <v>1</v>
      </c>
      <c r="AL81">
        <v>1</v>
      </c>
      <c r="AM81">
        <v>2</v>
      </c>
      <c r="AN81">
        <v>2</v>
      </c>
      <c r="AQ81">
        <v>2</v>
      </c>
      <c r="AR81">
        <v>1</v>
      </c>
      <c r="AU81">
        <v>3</v>
      </c>
      <c r="AV81">
        <v>2</v>
      </c>
      <c r="AW81">
        <v>2</v>
      </c>
      <c r="AX81">
        <v>1</v>
      </c>
      <c r="AY81">
        <v>3</v>
      </c>
      <c r="AZ81">
        <v>2</v>
      </c>
      <c r="BA81">
        <v>2</v>
      </c>
      <c r="BB81">
        <v>2</v>
      </c>
      <c r="BC81">
        <v>2</v>
      </c>
      <c r="BD81">
        <v>2</v>
      </c>
      <c r="BF81">
        <v>2</v>
      </c>
    </row>
    <row r="82" spans="1:58" x14ac:dyDescent="0.25">
      <c r="A82" s="35"/>
      <c r="H82">
        <v>2</v>
      </c>
      <c r="I82">
        <v>5</v>
      </c>
      <c r="L82">
        <v>6</v>
      </c>
      <c r="AQ82">
        <v>3</v>
      </c>
    </row>
    <row r="83" spans="1:58" x14ac:dyDescent="0.25">
      <c r="A83" s="35"/>
      <c r="L83">
        <v>16</v>
      </c>
    </row>
    <row r="84" spans="1:58" x14ac:dyDescent="0.25">
      <c r="A84" s="35">
        <v>27</v>
      </c>
      <c r="E84">
        <v>1</v>
      </c>
      <c r="G84">
        <v>2</v>
      </c>
      <c r="H84">
        <v>1</v>
      </c>
      <c r="I84">
        <v>2</v>
      </c>
      <c r="J84">
        <v>1</v>
      </c>
      <c r="K84">
        <v>1</v>
      </c>
      <c r="L84">
        <v>7</v>
      </c>
      <c r="M84">
        <v>1</v>
      </c>
      <c r="N84">
        <v>3</v>
      </c>
      <c r="O84">
        <v>7</v>
      </c>
      <c r="P84">
        <v>2</v>
      </c>
      <c r="V84">
        <v>1</v>
      </c>
      <c r="W84">
        <v>2</v>
      </c>
      <c r="Y84">
        <v>4</v>
      </c>
      <c r="Z84">
        <v>2</v>
      </c>
      <c r="AB84">
        <v>3</v>
      </c>
      <c r="AE84">
        <v>1</v>
      </c>
      <c r="AF84">
        <v>2</v>
      </c>
      <c r="AG84">
        <v>2</v>
      </c>
      <c r="AK84" s="28">
        <v>1</v>
      </c>
      <c r="AL84">
        <v>1</v>
      </c>
      <c r="AM84">
        <v>2</v>
      </c>
      <c r="AN84">
        <v>2</v>
      </c>
      <c r="AQ84">
        <v>8</v>
      </c>
      <c r="AR84">
        <v>2</v>
      </c>
      <c r="AV84">
        <v>2</v>
      </c>
      <c r="AW84">
        <v>3</v>
      </c>
      <c r="AX84">
        <v>1</v>
      </c>
      <c r="AY84">
        <v>3</v>
      </c>
      <c r="AZ84">
        <v>1</v>
      </c>
      <c r="BA84">
        <v>2</v>
      </c>
      <c r="BB84">
        <v>2</v>
      </c>
      <c r="BC84">
        <v>2</v>
      </c>
      <c r="BD84">
        <v>2</v>
      </c>
      <c r="BF84">
        <v>2</v>
      </c>
    </row>
    <row r="85" spans="1:58" x14ac:dyDescent="0.25">
      <c r="A85" s="35"/>
      <c r="I85">
        <v>5</v>
      </c>
      <c r="L85">
        <v>6</v>
      </c>
    </row>
    <row r="86" spans="1:58" x14ac:dyDescent="0.25">
      <c r="A86" s="35"/>
      <c r="L86">
        <v>12</v>
      </c>
    </row>
    <row r="87" spans="1:58" x14ac:dyDescent="0.25">
      <c r="A87" s="35"/>
      <c r="L87">
        <v>18</v>
      </c>
    </row>
    <row r="88" spans="1:58" x14ac:dyDescent="0.25">
      <c r="A88" s="35">
        <v>28</v>
      </c>
      <c r="E88">
        <v>1</v>
      </c>
      <c r="G88">
        <v>1</v>
      </c>
      <c r="H88">
        <v>1</v>
      </c>
      <c r="I88">
        <v>2</v>
      </c>
      <c r="J88">
        <v>1</v>
      </c>
      <c r="K88">
        <v>1</v>
      </c>
      <c r="L88">
        <v>2</v>
      </c>
      <c r="M88">
        <v>1</v>
      </c>
      <c r="N88">
        <v>3</v>
      </c>
      <c r="O88">
        <v>5</v>
      </c>
      <c r="P88">
        <v>1</v>
      </c>
      <c r="R88">
        <v>1</v>
      </c>
      <c r="S88">
        <v>3</v>
      </c>
      <c r="T88">
        <v>1</v>
      </c>
      <c r="U88">
        <v>2</v>
      </c>
      <c r="V88">
        <v>1</v>
      </c>
      <c r="W88">
        <v>1</v>
      </c>
      <c r="Y88">
        <v>1</v>
      </c>
      <c r="Z88">
        <v>2</v>
      </c>
      <c r="AB88">
        <v>2</v>
      </c>
      <c r="AC88">
        <v>2</v>
      </c>
      <c r="AE88">
        <v>1</v>
      </c>
      <c r="AF88">
        <v>1</v>
      </c>
      <c r="AG88">
        <v>1</v>
      </c>
      <c r="AH88">
        <v>1</v>
      </c>
      <c r="AI88">
        <v>2</v>
      </c>
      <c r="AK88" s="28">
        <v>1</v>
      </c>
      <c r="AL88">
        <v>1</v>
      </c>
      <c r="AM88">
        <v>2</v>
      </c>
      <c r="AN88">
        <v>2</v>
      </c>
      <c r="AQ88">
        <v>8</v>
      </c>
      <c r="AR88">
        <v>1</v>
      </c>
      <c r="AU88">
        <v>2</v>
      </c>
      <c r="AV88">
        <v>1</v>
      </c>
      <c r="AW88">
        <v>4</v>
      </c>
      <c r="AX88">
        <v>2</v>
      </c>
      <c r="AY88">
        <v>3</v>
      </c>
      <c r="AZ88">
        <v>1</v>
      </c>
      <c r="BA88">
        <v>2</v>
      </c>
      <c r="BB88">
        <v>1</v>
      </c>
      <c r="BC88">
        <v>2</v>
      </c>
      <c r="BD88">
        <v>2</v>
      </c>
      <c r="BF88">
        <v>2</v>
      </c>
    </row>
    <row r="89" spans="1:58" x14ac:dyDescent="0.25">
      <c r="A89" s="35"/>
      <c r="L89">
        <v>6</v>
      </c>
      <c r="N89">
        <v>4</v>
      </c>
    </row>
    <row r="90" spans="1:58" x14ac:dyDescent="0.25">
      <c r="A90" s="35"/>
      <c r="L90">
        <v>16</v>
      </c>
    </row>
    <row r="91" spans="1:58" x14ac:dyDescent="0.25">
      <c r="A91" s="35">
        <v>29</v>
      </c>
      <c r="E91">
        <v>2</v>
      </c>
      <c r="G91">
        <v>1</v>
      </c>
      <c r="H91">
        <v>1</v>
      </c>
      <c r="I91">
        <v>2</v>
      </c>
      <c r="J91">
        <v>1</v>
      </c>
      <c r="K91">
        <v>1</v>
      </c>
      <c r="L91">
        <v>3</v>
      </c>
      <c r="M91">
        <v>2</v>
      </c>
      <c r="O91">
        <v>7</v>
      </c>
      <c r="P91">
        <v>1</v>
      </c>
      <c r="R91">
        <v>1</v>
      </c>
      <c r="S91">
        <v>2</v>
      </c>
      <c r="T91">
        <v>1</v>
      </c>
      <c r="U91">
        <v>3</v>
      </c>
      <c r="V91">
        <v>1</v>
      </c>
      <c r="W91">
        <v>2</v>
      </c>
      <c r="Y91">
        <v>2</v>
      </c>
      <c r="Z91">
        <v>1</v>
      </c>
      <c r="AA91">
        <v>3</v>
      </c>
      <c r="AB91">
        <v>1</v>
      </c>
      <c r="AC91">
        <v>2</v>
      </c>
      <c r="AE91">
        <v>1</v>
      </c>
      <c r="AF91">
        <v>1</v>
      </c>
      <c r="AG91">
        <v>1</v>
      </c>
      <c r="AH91">
        <v>4</v>
      </c>
      <c r="AI91">
        <v>2</v>
      </c>
      <c r="AK91" s="28">
        <v>1</v>
      </c>
      <c r="AL91">
        <v>1</v>
      </c>
      <c r="AM91">
        <v>2</v>
      </c>
      <c r="AN91">
        <v>2</v>
      </c>
      <c r="AQ91">
        <v>8</v>
      </c>
      <c r="AR91">
        <v>2</v>
      </c>
      <c r="AV91">
        <v>3</v>
      </c>
      <c r="AW91">
        <v>3</v>
      </c>
      <c r="AX91">
        <v>2</v>
      </c>
      <c r="AY91">
        <v>3</v>
      </c>
      <c r="AZ91">
        <v>1</v>
      </c>
      <c r="BA91">
        <v>1</v>
      </c>
      <c r="BB91">
        <v>1</v>
      </c>
      <c r="BC91">
        <v>2</v>
      </c>
      <c r="BD91">
        <v>2</v>
      </c>
      <c r="BF91">
        <v>2</v>
      </c>
    </row>
    <row r="92" spans="1:58" x14ac:dyDescent="0.25">
      <c r="A92" s="35"/>
      <c r="H92">
        <v>2</v>
      </c>
      <c r="I92">
        <v>5</v>
      </c>
      <c r="L92">
        <v>12</v>
      </c>
    </row>
    <row r="93" spans="1:58" x14ac:dyDescent="0.25">
      <c r="A93" s="35"/>
      <c r="L93">
        <v>16</v>
      </c>
    </row>
    <row r="94" spans="1:58" x14ac:dyDescent="0.25">
      <c r="A94" s="35">
        <v>30</v>
      </c>
      <c r="E94">
        <v>1</v>
      </c>
      <c r="G94">
        <v>1</v>
      </c>
      <c r="H94">
        <v>1</v>
      </c>
      <c r="I94">
        <v>5</v>
      </c>
      <c r="J94">
        <v>1</v>
      </c>
      <c r="K94">
        <v>1</v>
      </c>
      <c r="L94">
        <v>7</v>
      </c>
      <c r="M94">
        <v>1</v>
      </c>
      <c r="N94">
        <v>2</v>
      </c>
      <c r="O94">
        <v>7</v>
      </c>
      <c r="P94">
        <v>1</v>
      </c>
      <c r="R94">
        <v>1</v>
      </c>
      <c r="S94">
        <v>3</v>
      </c>
      <c r="T94">
        <v>3</v>
      </c>
      <c r="U94">
        <v>3</v>
      </c>
      <c r="V94">
        <v>1</v>
      </c>
      <c r="W94">
        <v>3</v>
      </c>
      <c r="Y94">
        <v>2</v>
      </c>
      <c r="Z94">
        <v>1</v>
      </c>
      <c r="AA94">
        <v>1</v>
      </c>
      <c r="AB94">
        <v>3</v>
      </c>
      <c r="AE94">
        <v>1</v>
      </c>
      <c r="AF94">
        <v>1</v>
      </c>
      <c r="AG94">
        <v>1</v>
      </c>
      <c r="AH94">
        <v>1</v>
      </c>
      <c r="AI94">
        <v>2</v>
      </c>
      <c r="AK94" s="28">
        <v>1</v>
      </c>
      <c r="AL94">
        <v>1</v>
      </c>
      <c r="AM94">
        <v>2</v>
      </c>
      <c r="AN94">
        <v>2</v>
      </c>
      <c r="AQ94">
        <v>3</v>
      </c>
      <c r="AR94">
        <v>1</v>
      </c>
      <c r="AU94">
        <v>1</v>
      </c>
      <c r="AV94">
        <v>4</v>
      </c>
      <c r="AW94">
        <v>2</v>
      </c>
      <c r="AY94">
        <v>2</v>
      </c>
      <c r="AZ94">
        <v>1</v>
      </c>
      <c r="BA94">
        <v>1</v>
      </c>
      <c r="BB94">
        <v>2</v>
      </c>
      <c r="BC94">
        <v>2</v>
      </c>
      <c r="BD94">
        <v>2</v>
      </c>
      <c r="BF94">
        <v>2</v>
      </c>
    </row>
    <row r="95" spans="1:58" x14ac:dyDescent="0.25">
      <c r="A95" s="35"/>
      <c r="H95">
        <v>2</v>
      </c>
      <c r="I95">
        <v>6</v>
      </c>
      <c r="L95">
        <v>10</v>
      </c>
      <c r="N95">
        <v>3</v>
      </c>
    </row>
    <row r="96" spans="1:58" x14ac:dyDescent="0.25">
      <c r="A96" s="35"/>
      <c r="L96">
        <v>15</v>
      </c>
    </row>
    <row r="97" spans="1:58" x14ac:dyDescent="0.25">
      <c r="A97" s="35">
        <v>31</v>
      </c>
      <c r="E97">
        <v>2</v>
      </c>
      <c r="G97">
        <v>1</v>
      </c>
      <c r="H97">
        <v>2</v>
      </c>
      <c r="I97">
        <v>2</v>
      </c>
      <c r="J97">
        <v>1</v>
      </c>
      <c r="K97">
        <v>1</v>
      </c>
      <c r="L97">
        <v>2</v>
      </c>
      <c r="M97">
        <v>1</v>
      </c>
      <c r="N97">
        <v>3</v>
      </c>
      <c r="O97">
        <v>7</v>
      </c>
      <c r="P97">
        <v>1</v>
      </c>
      <c r="R97">
        <v>1</v>
      </c>
      <c r="S97">
        <v>3</v>
      </c>
      <c r="T97">
        <v>1</v>
      </c>
      <c r="U97">
        <v>2</v>
      </c>
      <c r="V97">
        <v>1</v>
      </c>
      <c r="W97">
        <v>3</v>
      </c>
      <c r="Y97">
        <v>2</v>
      </c>
      <c r="Z97">
        <v>1</v>
      </c>
      <c r="AA97">
        <v>4</v>
      </c>
      <c r="AB97">
        <v>2</v>
      </c>
      <c r="AC97">
        <v>1</v>
      </c>
      <c r="AE97">
        <v>1</v>
      </c>
      <c r="AF97">
        <v>1</v>
      </c>
      <c r="AG97">
        <v>1</v>
      </c>
      <c r="AH97">
        <v>4</v>
      </c>
      <c r="AI97">
        <v>2</v>
      </c>
      <c r="AK97" s="28">
        <v>1</v>
      </c>
      <c r="AL97">
        <v>1</v>
      </c>
      <c r="AM97">
        <v>2</v>
      </c>
      <c r="AN97">
        <v>2</v>
      </c>
      <c r="AQ97">
        <v>5</v>
      </c>
      <c r="AR97">
        <v>1</v>
      </c>
      <c r="AU97">
        <v>2</v>
      </c>
      <c r="AV97">
        <v>3</v>
      </c>
      <c r="AW97">
        <v>5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F97">
        <v>2</v>
      </c>
    </row>
    <row r="98" spans="1:58" x14ac:dyDescent="0.25">
      <c r="A98" s="35"/>
      <c r="L98">
        <v>5</v>
      </c>
      <c r="AQ98">
        <v>6</v>
      </c>
    </row>
    <row r="99" spans="1:58" x14ac:dyDescent="0.25">
      <c r="A99" s="35"/>
      <c r="L99">
        <v>10</v>
      </c>
    </row>
    <row r="100" spans="1:58" x14ac:dyDescent="0.25">
      <c r="A100" s="35"/>
      <c r="L100">
        <v>17</v>
      </c>
    </row>
    <row r="101" spans="1:58" x14ac:dyDescent="0.25">
      <c r="A101" s="35">
        <v>32</v>
      </c>
      <c r="E101">
        <v>2</v>
      </c>
      <c r="G101">
        <v>1</v>
      </c>
      <c r="H101">
        <v>1</v>
      </c>
      <c r="I101">
        <v>2</v>
      </c>
      <c r="J101">
        <v>1</v>
      </c>
      <c r="K101">
        <v>1</v>
      </c>
      <c r="L101">
        <v>3</v>
      </c>
      <c r="M101">
        <v>1</v>
      </c>
      <c r="N101">
        <v>1</v>
      </c>
      <c r="O101">
        <v>2</v>
      </c>
      <c r="P101">
        <v>1</v>
      </c>
      <c r="R101">
        <v>1</v>
      </c>
      <c r="S101">
        <v>3</v>
      </c>
      <c r="T101">
        <v>1</v>
      </c>
      <c r="U101">
        <v>1</v>
      </c>
      <c r="V101">
        <v>1</v>
      </c>
      <c r="W101">
        <v>2</v>
      </c>
      <c r="Y101">
        <v>3</v>
      </c>
      <c r="Z101">
        <v>2</v>
      </c>
      <c r="AB101">
        <v>2</v>
      </c>
      <c r="AC101">
        <v>1</v>
      </c>
      <c r="AE101">
        <v>1</v>
      </c>
      <c r="AF101">
        <v>2</v>
      </c>
      <c r="AG101">
        <v>2</v>
      </c>
      <c r="AK101" s="28">
        <v>1</v>
      </c>
      <c r="AL101">
        <v>1</v>
      </c>
      <c r="AM101">
        <v>2</v>
      </c>
      <c r="AN101">
        <v>2</v>
      </c>
      <c r="AQ101">
        <v>4</v>
      </c>
      <c r="AR101">
        <v>2</v>
      </c>
      <c r="AV101">
        <v>4</v>
      </c>
      <c r="AW101">
        <v>3</v>
      </c>
      <c r="AX101">
        <v>3</v>
      </c>
      <c r="AY101">
        <v>3</v>
      </c>
      <c r="AZ101">
        <v>1</v>
      </c>
      <c r="BA101">
        <v>2</v>
      </c>
      <c r="BB101">
        <v>1</v>
      </c>
      <c r="BC101">
        <v>2</v>
      </c>
      <c r="BD101">
        <v>2</v>
      </c>
      <c r="BF101">
        <v>2</v>
      </c>
    </row>
    <row r="102" spans="1:58" x14ac:dyDescent="0.25">
      <c r="A102" s="35"/>
      <c r="L102">
        <v>6</v>
      </c>
      <c r="AQ102">
        <v>5</v>
      </c>
    </row>
    <row r="103" spans="1:58" x14ac:dyDescent="0.25">
      <c r="A103" s="35"/>
      <c r="L103">
        <v>11</v>
      </c>
      <c r="AQ103">
        <v>6</v>
      </c>
    </row>
    <row r="104" spans="1:58" x14ac:dyDescent="0.25">
      <c r="A104" s="35"/>
      <c r="L104">
        <v>17</v>
      </c>
    </row>
    <row r="105" spans="1:58" x14ac:dyDescent="0.25">
      <c r="A105" s="35">
        <v>33</v>
      </c>
      <c r="E105">
        <v>2</v>
      </c>
      <c r="G105">
        <v>2</v>
      </c>
      <c r="H105">
        <v>1</v>
      </c>
      <c r="I105">
        <v>2</v>
      </c>
      <c r="J105">
        <v>1</v>
      </c>
      <c r="K105">
        <v>1</v>
      </c>
      <c r="L105">
        <v>3</v>
      </c>
      <c r="M105">
        <v>1</v>
      </c>
      <c r="N105">
        <v>2</v>
      </c>
      <c r="O105">
        <v>8</v>
      </c>
      <c r="P105">
        <v>1</v>
      </c>
      <c r="R105">
        <v>1</v>
      </c>
      <c r="S105">
        <v>2</v>
      </c>
      <c r="T105">
        <v>1</v>
      </c>
      <c r="U105">
        <v>1</v>
      </c>
      <c r="V105">
        <v>1</v>
      </c>
      <c r="W105">
        <v>3</v>
      </c>
      <c r="Y105">
        <v>3</v>
      </c>
      <c r="Z105">
        <v>1</v>
      </c>
      <c r="AA105">
        <v>3</v>
      </c>
      <c r="AB105">
        <v>2</v>
      </c>
      <c r="AC105">
        <v>1</v>
      </c>
      <c r="AE105">
        <v>1</v>
      </c>
      <c r="AF105">
        <v>1</v>
      </c>
      <c r="AG105">
        <v>1</v>
      </c>
      <c r="AH105">
        <v>4</v>
      </c>
      <c r="AI105">
        <v>2</v>
      </c>
      <c r="AK105" s="28">
        <v>1</v>
      </c>
      <c r="AL105">
        <v>1</v>
      </c>
      <c r="AM105">
        <v>1</v>
      </c>
      <c r="AN105">
        <v>2</v>
      </c>
      <c r="AQ105">
        <v>3</v>
      </c>
      <c r="AR105">
        <v>1</v>
      </c>
      <c r="AU105">
        <v>3</v>
      </c>
      <c r="AV105">
        <v>4</v>
      </c>
      <c r="AW105">
        <v>3</v>
      </c>
      <c r="AX105">
        <v>3</v>
      </c>
      <c r="AY105">
        <v>2</v>
      </c>
      <c r="AZ105">
        <v>1</v>
      </c>
      <c r="BA105">
        <v>2</v>
      </c>
      <c r="BB105">
        <v>2</v>
      </c>
      <c r="BC105">
        <v>2</v>
      </c>
      <c r="BD105">
        <v>2</v>
      </c>
      <c r="BF105">
        <v>2</v>
      </c>
    </row>
    <row r="106" spans="1:58" x14ac:dyDescent="0.25">
      <c r="A106" s="35"/>
      <c r="L106">
        <v>7</v>
      </c>
      <c r="AQ106">
        <v>4</v>
      </c>
    </row>
    <row r="107" spans="1:58" x14ac:dyDescent="0.25">
      <c r="A107" s="35"/>
      <c r="L107">
        <v>15</v>
      </c>
      <c r="AQ107">
        <v>5</v>
      </c>
    </row>
    <row r="108" spans="1:58" x14ac:dyDescent="0.25">
      <c r="A108" s="35">
        <v>34</v>
      </c>
      <c r="E108">
        <v>1</v>
      </c>
      <c r="G108">
        <v>1</v>
      </c>
      <c r="H108">
        <v>2</v>
      </c>
      <c r="I108">
        <v>2</v>
      </c>
      <c r="J108">
        <v>1</v>
      </c>
      <c r="K108">
        <v>1</v>
      </c>
      <c r="L108">
        <v>2</v>
      </c>
      <c r="M108">
        <v>1</v>
      </c>
      <c r="N108">
        <v>3</v>
      </c>
      <c r="O108">
        <v>7</v>
      </c>
      <c r="P108">
        <v>1</v>
      </c>
      <c r="R108">
        <v>1</v>
      </c>
      <c r="S108">
        <v>2</v>
      </c>
      <c r="T108">
        <v>1</v>
      </c>
      <c r="U108">
        <v>3</v>
      </c>
      <c r="V108">
        <v>2</v>
      </c>
      <c r="W108">
        <v>2</v>
      </c>
      <c r="Y108">
        <v>4</v>
      </c>
      <c r="Z108">
        <v>1</v>
      </c>
      <c r="AA108">
        <v>3</v>
      </c>
      <c r="AB108">
        <v>3</v>
      </c>
      <c r="AE108">
        <v>1</v>
      </c>
      <c r="AF108">
        <v>2</v>
      </c>
      <c r="AG108">
        <v>1</v>
      </c>
      <c r="AH108">
        <v>4</v>
      </c>
      <c r="AI108">
        <v>2</v>
      </c>
      <c r="AK108" s="28">
        <v>1</v>
      </c>
      <c r="AL108">
        <v>1</v>
      </c>
      <c r="AM108">
        <v>2</v>
      </c>
      <c r="AN108">
        <v>2</v>
      </c>
      <c r="AQ108">
        <v>8</v>
      </c>
      <c r="AR108">
        <v>2</v>
      </c>
      <c r="AV108">
        <v>4</v>
      </c>
      <c r="AW108">
        <v>3</v>
      </c>
      <c r="AX108">
        <v>2</v>
      </c>
      <c r="AZ108">
        <v>1</v>
      </c>
      <c r="BA108">
        <v>2</v>
      </c>
      <c r="BB108">
        <v>1</v>
      </c>
      <c r="BD108">
        <v>2</v>
      </c>
      <c r="BF108">
        <v>2</v>
      </c>
    </row>
    <row r="109" spans="1:58" x14ac:dyDescent="0.25">
      <c r="A109" s="35"/>
      <c r="L109">
        <v>7</v>
      </c>
    </row>
    <row r="110" spans="1:58" x14ac:dyDescent="0.25">
      <c r="A110" s="35"/>
      <c r="L110">
        <v>10</v>
      </c>
    </row>
    <row r="111" spans="1:58" x14ac:dyDescent="0.25">
      <c r="A111" s="35"/>
      <c r="L111">
        <v>15</v>
      </c>
    </row>
    <row r="112" spans="1:58" x14ac:dyDescent="0.25">
      <c r="A112" s="35">
        <v>35</v>
      </c>
      <c r="E112">
        <v>1</v>
      </c>
      <c r="G112">
        <v>1</v>
      </c>
      <c r="H112">
        <v>1</v>
      </c>
      <c r="I112">
        <v>2</v>
      </c>
      <c r="J112">
        <v>1</v>
      </c>
      <c r="K112">
        <v>1</v>
      </c>
      <c r="L112">
        <v>8</v>
      </c>
      <c r="M112">
        <v>1</v>
      </c>
      <c r="N112">
        <v>3</v>
      </c>
      <c r="O112">
        <v>7</v>
      </c>
      <c r="P112">
        <v>1</v>
      </c>
      <c r="R112">
        <v>1</v>
      </c>
      <c r="S112">
        <v>3</v>
      </c>
      <c r="T112">
        <v>2</v>
      </c>
      <c r="U112">
        <v>3</v>
      </c>
      <c r="V112">
        <v>1</v>
      </c>
      <c r="W112">
        <v>3</v>
      </c>
      <c r="Y112">
        <v>3</v>
      </c>
      <c r="Z112">
        <v>1</v>
      </c>
      <c r="AB112">
        <v>3</v>
      </c>
      <c r="AE112">
        <v>1</v>
      </c>
      <c r="AF112">
        <v>1</v>
      </c>
      <c r="AG112">
        <v>2</v>
      </c>
      <c r="AK112" s="28">
        <v>3</v>
      </c>
      <c r="AL112">
        <v>2</v>
      </c>
      <c r="AN112">
        <v>2</v>
      </c>
      <c r="AQ112">
        <v>4</v>
      </c>
      <c r="AR112">
        <v>2</v>
      </c>
      <c r="AV112">
        <v>2</v>
      </c>
      <c r="AW112">
        <v>1</v>
      </c>
      <c r="AX112">
        <v>1</v>
      </c>
      <c r="AY112">
        <v>2</v>
      </c>
      <c r="BA112">
        <v>1</v>
      </c>
      <c r="BB112">
        <v>1</v>
      </c>
      <c r="BC112">
        <v>2</v>
      </c>
      <c r="BD112">
        <v>2</v>
      </c>
      <c r="BF112">
        <v>2</v>
      </c>
    </row>
    <row r="113" spans="1:58" x14ac:dyDescent="0.25">
      <c r="A113" s="35"/>
      <c r="L113">
        <v>9</v>
      </c>
      <c r="AQ113">
        <v>6</v>
      </c>
    </row>
    <row r="114" spans="1:58" x14ac:dyDescent="0.25">
      <c r="A114" s="35"/>
      <c r="L114">
        <v>15</v>
      </c>
    </row>
    <row r="115" spans="1:58" x14ac:dyDescent="0.25">
      <c r="A115" s="35">
        <v>36</v>
      </c>
      <c r="E115">
        <v>1</v>
      </c>
      <c r="G115">
        <v>1</v>
      </c>
      <c r="H115">
        <v>1</v>
      </c>
      <c r="I115">
        <v>2</v>
      </c>
      <c r="J115">
        <v>1</v>
      </c>
      <c r="K115">
        <v>1</v>
      </c>
      <c r="L115">
        <v>3</v>
      </c>
      <c r="M115">
        <v>1</v>
      </c>
      <c r="N115">
        <v>2</v>
      </c>
      <c r="O115">
        <v>2</v>
      </c>
      <c r="P115">
        <v>1</v>
      </c>
      <c r="R115">
        <v>1</v>
      </c>
      <c r="S115">
        <v>1</v>
      </c>
      <c r="T115">
        <v>3</v>
      </c>
      <c r="U115">
        <v>3</v>
      </c>
      <c r="V115">
        <v>1</v>
      </c>
      <c r="W115">
        <v>2</v>
      </c>
      <c r="Y115">
        <v>2</v>
      </c>
      <c r="Z115">
        <v>2</v>
      </c>
      <c r="AB115">
        <v>3</v>
      </c>
      <c r="AE115">
        <v>1</v>
      </c>
      <c r="AF115">
        <v>2</v>
      </c>
      <c r="AG115">
        <v>2</v>
      </c>
      <c r="AK115" s="28">
        <v>3</v>
      </c>
      <c r="AL115">
        <v>2</v>
      </c>
      <c r="AN115">
        <v>2</v>
      </c>
      <c r="AQ115">
        <v>8</v>
      </c>
      <c r="AR115">
        <v>2</v>
      </c>
      <c r="AV115">
        <v>6</v>
      </c>
      <c r="AW115">
        <v>2</v>
      </c>
      <c r="AX115">
        <v>1</v>
      </c>
      <c r="AY115">
        <v>4</v>
      </c>
      <c r="AZ115">
        <v>1</v>
      </c>
      <c r="BA115">
        <v>2</v>
      </c>
      <c r="BB115">
        <v>1</v>
      </c>
      <c r="BC115">
        <v>2</v>
      </c>
      <c r="BD115">
        <v>2</v>
      </c>
      <c r="BF115">
        <v>2</v>
      </c>
    </row>
    <row r="116" spans="1:58" x14ac:dyDescent="0.25">
      <c r="A116" s="35"/>
      <c r="H116">
        <v>2</v>
      </c>
      <c r="L116">
        <v>7</v>
      </c>
      <c r="N116">
        <v>3</v>
      </c>
    </row>
    <row r="117" spans="1:58" x14ac:dyDescent="0.25">
      <c r="A117" s="35"/>
      <c r="L117">
        <v>9</v>
      </c>
    </row>
    <row r="118" spans="1:58" x14ac:dyDescent="0.25">
      <c r="A118" s="35"/>
      <c r="L118">
        <v>15</v>
      </c>
    </row>
    <row r="119" spans="1:58" x14ac:dyDescent="0.25">
      <c r="A119" s="35">
        <v>37</v>
      </c>
      <c r="E119">
        <v>1</v>
      </c>
      <c r="G119">
        <v>1</v>
      </c>
      <c r="H119">
        <v>1</v>
      </c>
      <c r="I119">
        <v>2</v>
      </c>
      <c r="J119">
        <v>1</v>
      </c>
      <c r="K119">
        <v>1</v>
      </c>
      <c r="L119">
        <v>4</v>
      </c>
      <c r="M119">
        <v>1</v>
      </c>
      <c r="N119">
        <v>3</v>
      </c>
      <c r="O119">
        <v>7</v>
      </c>
      <c r="P119">
        <v>1</v>
      </c>
      <c r="R119">
        <v>1</v>
      </c>
      <c r="S119">
        <v>2</v>
      </c>
      <c r="T119">
        <v>3</v>
      </c>
      <c r="U119">
        <v>1</v>
      </c>
      <c r="V119">
        <v>1</v>
      </c>
      <c r="W119">
        <v>1</v>
      </c>
      <c r="Y119">
        <v>4</v>
      </c>
      <c r="Z119">
        <v>1</v>
      </c>
      <c r="AA119">
        <v>1</v>
      </c>
      <c r="AB119">
        <v>1</v>
      </c>
      <c r="AE119">
        <v>1</v>
      </c>
      <c r="AF119">
        <v>1</v>
      </c>
      <c r="AG119">
        <v>2</v>
      </c>
      <c r="AK119" s="28">
        <v>3</v>
      </c>
      <c r="AL119">
        <v>2</v>
      </c>
      <c r="AN119">
        <v>2</v>
      </c>
      <c r="AQ119">
        <v>3</v>
      </c>
      <c r="AR119">
        <v>1</v>
      </c>
      <c r="AU119">
        <v>1</v>
      </c>
      <c r="AV119">
        <v>4</v>
      </c>
      <c r="AW119">
        <v>2</v>
      </c>
      <c r="AX119">
        <v>1</v>
      </c>
      <c r="AY119">
        <v>2</v>
      </c>
      <c r="AZ119">
        <v>1</v>
      </c>
      <c r="BA119">
        <v>1</v>
      </c>
      <c r="BB119">
        <v>1</v>
      </c>
      <c r="BC119">
        <v>2</v>
      </c>
      <c r="BD119">
        <v>2</v>
      </c>
      <c r="BF119">
        <v>2</v>
      </c>
    </row>
    <row r="120" spans="1:58" x14ac:dyDescent="0.25">
      <c r="A120" s="35"/>
      <c r="H120">
        <v>2</v>
      </c>
      <c r="L120">
        <v>7</v>
      </c>
    </row>
    <row r="121" spans="1:58" x14ac:dyDescent="0.25">
      <c r="A121" s="35"/>
      <c r="L121">
        <v>10</v>
      </c>
    </row>
    <row r="122" spans="1:58" x14ac:dyDescent="0.25">
      <c r="A122" s="35"/>
      <c r="L122">
        <v>15</v>
      </c>
    </row>
    <row r="123" spans="1:58" x14ac:dyDescent="0.25">
      <c r="A123" s="35">
        <v>38</v>
      </c>
      <c r="E123">
        <v>1</v>
      </c>
      <c r="G123">
        <v>1</v>
      </c>
      <c r="H123">
        <v>1</v>
      </c>
      <c r="I123">
        <v>2</v>
      </c>
      <c r="J123">
        <v>1</v>
      </c>
      <c r="K123">
        <v>1</v>
      </c>
      <c r="L123">
        <v>3</v>
      </c>
      <c r="M123">
        <v>1</v>
      </c>
      <c r="N123">
        <v>3</v>
      </c>
      <c r="O123">
        <v>7</v>
      </c>
      <c r="P123">
        <v>1</v>
      </c>
      <c r="R123">
        <v>1</v>
      </c>
      <c r="S123">
        <v>2</v>
      </c>
      <c r="T123">
        <v>3</v>
      </c>
      <c r="U123">
        <v>2</v>
      </c>
      <c r="V123">
        <v>1</v>
      </c>
      <c r="W123">
        <v>1</v>
      </c>
      <c r="Y123">
        <v>3</v>
      </c>
      <c r="Z123">
        <v>2</v>
      </c>
      <c r="AB123">
        <v>1</v>
      </c>
      <c r="AC123">
        <v>1</v>
      </c>
      <c r="AE123">
        <v>1</v>
      </c>
      <c r="AF123">
        <v>2</v>
      </c>
      <c r="AG123">
        <v>2</v>
      </c>
      <c r="AK123" s="28">
        <v>3</v>
      </c>
      <c r="AL123">
        <v>2</v>
      </c>
      <c r="AN123">
        <v>2</v>
      </c>
      <c r="AQ123">
        <v>8</v>
      </c>
      <c r="AR123">
        <v>2</v>
      </c>
      <c r="AV123">
        <v>1</v>
      </c>
      <c r="AW123">
        <v>1</v>
      </c>
      <c r="AX123">
        <v>3</v>
      </c>
      <c r="AY123">
        <v>2</v>
      </c>
      <c r="AZ123">
        <v>1</v>
      </c>
      <c r="BA123">
        <v>2</v>
      </c>
      <c r="BB123">
        <v>2</v>
      </c>
      <c r="BC123">
        <v>2</v>
      </c>
      <c r="BD123">
        <v>2</v>
      </c>
      <c r="BF123">
        <v>2</v>
      </c>
    </row>
    <row r="124" spans="1:58" x14ac:dyDescent="0.25">
      <c r="A124" s="35"/>
      <c r="L124">
        <v>7</v>
      </c>
    </row>
    <row r="125" spans="1:58" x14ac:dyDescent="0.25">
      <c r="A125" s="35"/>
      <c r="L125">
        <v>9</v>
      </c>
    </row>
    <row r="126" spans="1:58" x14ac:dyDescent="0.25">
      <c r="A126" s="35"/>
      <c r="L126">
        <v>15</v>
      </c>
    </row>
    <row r="127" spans="1:58" x14ac:dyDescent="0.25">
      <c r="A127" s="35">
        <v>39</v>
      </c>
      <c r="E127">
        <v>1</v>
      </c>
      <c r="G127">
        <v>1</v>
      </c>
      <c r="H127">
        <v>2</v>
      </c>
      <c r="I127">
        <v>3</v>
      </c>
      <c r="J127">
        <v>1</v>
      </c>
      <c r="K127">
        <v>1</v>
      </c>
      <c r="L127">
        <v>3</v>
      </c>
      <c r="M127">
        <v>1</v>
      </c>
      <c r="N127">
        <v>3</v>
      </c>
      <c r="O127">
        <v>8</v>
      </c>
      <c r="P127">
        <v>1</v>
      </c>
      <c r="R127">
        <v>1</v>
      </c>
      <c r="S127">
        <v>3</v>
      </c>
      <c r="T127">
        <v>1</v>
      </c>
      <c r="U127">
        <v>2</v>
      </c>
      <c r="V127">
        <v>3</v>
      </c>
      <c r="W127">
        <v>3</v>
      </c>
      <c r="Y127">
        <v>2</v>
      </c>
      <c r="Z127">
        <v>1</v>
      </c>
      <c r="AA127">
        <v>2</v>
      </c>
      <c r="AB127">
        <v>3</v>
      </c>
      <c r="AE127">
        <v>1</v>
      </c>
      <c r="AF127">
        <v>2</v>
      </c>
      <c r="AG127">
        <v>2</v>
      </c>
      <c r="AK127" s="28">
        <v>3</v>
      </c>
      <c r="AL127">
        <v>2</v>
      </c>
      <c r="AN127">
        <v>2</v>
      </c>
      <c r="AQ127">
        <v>8</v>
      </c>
      <c r="AR127">
        <v>2</v>
      </c>
      <c r="AV127">
        <v>3</v>
      </c>
      <c r="AW127">
        <v>4</v>
      </c>
      <c r="AX127">
        <v>1</v>
      </c>
      <c r="AY127">
        <v>2</v>
      </c>
      <c r="AZ127">
        <v>1</v>
      </c>
      <c r="BA127">
        <v>2</v>
      </c>
      <c r="BB127">
        <v>2</v>
      </c>
      <c r="BC127">
        <v>2</v>
      </c>
      <c r="BD127">
        <v>2</v>
      </c>
      <c r="BF127">
        <v>2</v>
      </c>
    </row>
    <row r="128" spans="1:58" x14ac:dyDescent="0.25">
      <c r="A128" s="35"/>
      <c r="I128">
        <v>5</v>
      </c>
      <c r="L128">
        <v>7</v>
      </c>
    </row>
    <row r="129" spans="1:58" x14ac:dyDescent="0.25">
      <c r="A129" s="35"/>
      <c r="L129">
        <v>9</v>
      </c>
    </row>
    <row r="130" spans="1:58" x14ac:dyDescent="0.25">
      <c r="A130" s="35"/>
      <c r="L130">
        <v>16</v>
      </c>
    </row>
    <row r="131" spans="1:58" x14ac:dyDescent="0.25">
      <c r="A131" s="35">
        <v>40</v>
      </c>
      <c r="E131">
        <v>2</v>
      </c>
      <c r="G131">
        <v>1</v>
      </c>
      <c r="H131">
        <v>1</v>
      </c>
      <c r="I131">
        <v>2</v>
      </c>
      <c r="J131">
        <v>1</v>
      </c>
      <c r="K131">
        <v>1</v>
      </c>
      <c r="L131">
        <v>2</v>
      </c>
      <c r="M131">
        <v>1</v>
      </c>
      <c r="N131">
        <v>3</v>
      </c>
      <c r="O131">
        <v>7</v>
      </c>
      <c r="P131">
        <v>1</v>
      </c>
      <c r="R131">
        <v>1</v>
      </c>
      <c r="S131">
        <v>2</v>
      </c>
      <c r="T131">
        <v>1</v>
      </c>
      <c r="U131">
        <v>3</v>
      </c>
      <c r="V131">
        <v>1</v>
      </c>
      <c r="W131">
        <v>2</v>
      </c>
      <c r="Y131">
        <v>4</v>
      </c>
      <c r="Z131">
        <v>2</v>
      </c>
      <c r="AB131">
        <v>3</v>
      </c>
      <c r="AE131">
        <v>1</v>
      </c>
      <c r="AF131">
        <v>2</v>
      </c>
      <c r="AG131">
        <v>2</v>
      </c>
      <c r="AK131" s="28">
        <v>3</v>
      </c>
      <c r="AL131">
        <v>2</v>
      </c>
      <c r="AN131">
        <v>2</v>
      </c>
      <c r="AQ131">
        <v>8</v>
      </c>
      <c r="AR131">
        <v>1</v>
      </c>
      <c r="AV131">
        <v>2</v>
      </c>
      <c r="AW131">
        <v>1</v>
      </c>
      <c r="AX131">
        <v>1</v>
      </c>
      <c r="AY131">
        <v>4</v>
      </c>
      <c r="AZ131">
        <v>2</v>
      </c>
      <c r="BA131">
        <v>2</v>
      </c>
      <c r="BB131">
        <v>2</v>
      </c>
      <c r="BC131">
        <v>2</v>
      </c>
      <c r="BD131">
        <v>2</v>
      </c>
      <c r="BF131">
        <v>2</v>
      </c>
    </row>
    <row r="132" spans="1:58" x14ac:dyDescent="0.25">
      <c r="A132" s="35"/>
      <c r="I132">
        <v>5</v>
      </c>
      <c r="L132">
        <v>7</v>
      </c>
    </row>
    <row r="133" spans="1:58" x14ac:dyDescent="0.25">
      <c r="A133" s="35"/>
      <c r="L133">
        <v>10</v>
      </c>
    </row>
    <row r="134" spans="1:58" x14ac:dyDescent="0.25">
      <c r="A134" s="35"/>
      <c r="L134">
        <v>15</v>
      </c>
    </row>
    <row r="135" spans="1:58" x14ac:dyDescent="0.25">
      <c r="A135" s="35">
        <v>41</v>
      </c>
      <c r="E135">
        <v>1</v>
      </c>
      <c r="G135">
        <v>2</v>
      </c>
      <c r="H135">
        <v>1</v>
      </c>
      <c r="I135">
        <v>3</v>
      </c>
      <c r="J135">
        <v>1</v>
      </c>
      <c r="K135">
        <v>1</v>
      </c>
      <c r="L135">
        <v>8</v>
      </c>
      <c r="M135">
        <v>1</v>
      </c>
      <c r="N135">
        <v>3</v>
      </c>
      <c r="O135">
        <v>7</v>
      </c>
      <c r="P135">
        <v>1</v>
      </c>
      <c r="R135">
        <v>1</v>
      </c>
      <c r="S135">
        <v>2</v>
      </c>
      <c r="T135">
        <v>3</v>
      </c>
      <c r="U135">
        <v>1</v>
      </c>
      <c r="V135">
        <v>1</v>
      </c>
      <c r="W135">
        <v>1</v>
      </c>
      <c r="Y135">
        <v>1</v>
      </c>
      <c r="Z135">
        <v>1</v>
      </c>
      <c r="AA135">
        <v>4</v>
      </c>
      <c r="AB135">
        <v>1</v>
      </c>
      <c r="AC135">
        <v>1</v>
      </c>
      <c r="AE135">
        <v>1</v>
      </c>
      <c r="AF135">
        <v>2</v>
      </c>
      <c r="AG135">
        <v>2</v>
      </c>
      <c r="AK135" s="28">
        <v>3</v>
      </c>
      <c r="AL135">
        <v>2</v>
      </c>
      <c r="AN135">
        <v>2</v>
      </c>
      <c r="AQ135">
        <v>1</v>
      </c>
      <c r="AR135">
        <v>2</v>
      </c>
      <c r="AV135">
        <v>4</v>
      </c>
      <c r="AW135">
        <v>1</v>
      </c>
      <c r="AX135">
        <v>1</v>
      </c>
      <c r="AY135">
        <v>1</v>
      </c>
      <c r="BA135">
        <v>1</v>
      </c>
      <c r="BB135">
        <v>1</v>
      </c>
      <c r="BC135">
        <v>1</v>
      </c>
      <c r="BD135">
        <v>2</v>
      </c>
      <c r="BF135">
        <v>2</v>
      </c>
    </row>
    <row r="136" spans="1:58" x14ac:dyDescent="0.25">
      <c r="A136" s="35"/>
      <c r="L136">
        <v>9</v>
      </c>
      <c r="N136">
        <v>4</v>
      </c>
      <c r="AQ136">
        <v>6</v>
      </c>
    </row>
    <row r="137" spans="1:58" x14ac:dyDescent="0.25">
      <c r="A137" s="35"/>
      <c r="L137">
        <v>15</v>
      </c>
    </row>
    <row r="138" spans="1:58" x14ac:dyDescent="0.25">
      <c r="A138" s="35">
        <v>42</v>
      </c>
      <c r="E138">
        <v>1</v>
      </c>
      <c r="G138">
        <v>1</v>
      </c>
      <c r="H138">
        <v>1</v>
      </c>
      <c r="I138">
        <v>3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7</v>
      </c>
      <c r="P138">
        <v>1</v>
      </c>
      <c r="R138">
        <v>1</v>
      </c>
      <c r="S138">
        <v>1</v>
      </c>
      <c r="T138">
        <v>3</v>
      </c>
      <c r="U138">
        <v>1</v>
      </c>
      <c r="V138">
        <v>1</v>
      </c>
      <c r="W138">
        <v>3</v>
      </c>
      <c r="Y138">
        <v>4</v>
      </c>
      <c r="Z138">
        <v>1</v>
      </c>
      <c r="AA138">
        <v>1</v>
      </c>
      <c r="AB138">
        <v>3</v>
      </c>
      <c r="AE138">
        <v>1</v>
      </c>
      <c r="AF138">
        <v>2</v>
      </c>
      <c r="AG138">
        <v>2</v>
      </c>
      <c r="AI138">
        <v>2</v>
      </c>
      <c r="AK138" s="28">
        <v>3</v>
      </c>
      <c r="AL138">
        <v>2</v>
      </c>
      <c r="AN138">
        <v>2</v>
      </c>
      <c r="AQ138">
        <v>6</v>
      </c>
      <c r="AR138">
        <v>2</v>
      </c>
      <c r="AV138">
        <v>2</v>
      </c>
      <c r="AW138">
        <v>1</v>
      </c>
      <c r="AX138">
        <v>1</v>
      </c>
      <c r="AY138">
        <v>4</v>
      </c>
      <c r="AZ138">
        <v>2</v>
      </c>
      <c r="BA138">
        <v>2</v>
      </c>
      <c r="BB138">
        <v>1</v>
      </c>
      <c r="BC138">
        <v>2</v>
      </c>
      <c r="BD138">
        <v>2</v>
      </c>
      <c r="BF138">
        <v>2</v>
      </c>
    </row>
    <row r="139" spans="1:58" x14ac:dyDescent="0.25">
      <c r="A139" s="35"/>
      <c r="L139">
        <v>7</v>
      </c>
      <c r="N139">
        <v>3</v>
      </c>
    </row>
    <row r="140" spans="1:58" x14ac:dyDescent="0.25">
      <c r="A140" s="35"/>
      <c r="L140">
        <v>15</v>
      </c>
    </row>
    <row r="141" spans="1:58" x14ac:dyDescent="0.25">
      <c r="A141" s="35">
        <v>43</v>
      </c>
      <c r="E141">
        <v>1</v>
      </c>
      <c r="G141">
        <v>1</v>
      </c>
      <c r="J141">
        <v>1</v>
      </c>
      <c r="K141">
        <v>1</v>
      </c>
      <c r="L141">
        <v>2</v>
      </c>
      <c r="M141">
        <v>1</v>
      </c>
      <c r="N141">
        <v>3</v>
      </c>
      <c r="O141">
        <v>5</v>
      </c>
      <c r="P141">
        <v>1</v>
      </c>
      <c r="R141">
        <v>1</v>
      </c>
      <c r="S141">
        <v>2</v>
      </c>
      <c r="T141">
        <v>2</v>
      </c>
      <c r="U141">
        <v>2</v>
      </c>
      <c r="V141">
        <v>1</v>
      </c>
      <c r="W141">
        <v>3</v>
      </c>
      <c r="Y141">
        <v>4</v>
      </c>
      <c r="Z141">
        <v>1</v>
      </c>
      <c r="AA141">
        <v>1</v>
      </c>
      <c r="AB141">
        <v>3</v>
      </c>
      <c r="AE141">
        <v>2</v>
      </c>
      <c r="AF141">
        <v>2</v>
      </c>
      <c r="AG141">
        <v>2</v>
      </c>
      <c r="AK141" s="28">
        <v>3</v>
      </c>
      <c r="AL141">
        <v>2</v>
      </c>
      <c r="AN141">
        <v>2</v>
      </c>
      <c r="AQ141">
        <v>6</v>
      </c>
      <c r="AR141">
        <v>2</v>
      </c>
      <c r="AV141">
        <v>1</v>
      </c>
      <c r="AW141">
        <v>1</v>
      </c>
      <c r="AX141">
        <v>2</v>
      </c>
      <c r="AY141">
        <v>3</v>
      </c>
      <c r="AZ141">
        <v>1</v>
      </c>
      <c r="BA141">
        <v>2</v>
      </c>
      <c r="BB141">
        <v>1</v>
      </c>
      <c r="BC141">
        <v>2</v>
      </c>
      <c r="BD141">
        <v>2</v>
      </c>
      <c r="BF141">
        <v>2</v>
      </c>
    </row>
    <row r="142" spans="1:58" x14ac:dyDescent="0.25">
      <c r="A142" s="35"/>
      <c r="L142">
        <v>7</v>
      </c>
      <c r="N142">
        <v>4</v>
      </c>
    </row>
    <row r="143" spans="1:58" x14ac:dyDescent="0.25">
      <c r="A143" s="35"/>
      <c r="L143">
        <v>10</v>
      </c>
    </row>
    <row r="144" spans="1:58" x14ac:dyDescent="0.25">
      <c r="A144" s="35"/>
      <c r="L144">
        <v>15</v>
      </c>
    </row>
    <row r="145" spans="1:58" x14ac:dyDescent="0.25">
      <c r="A145" s="35">
        <v>44</v>
      </c>
      <c r="E145">
        <v>2</v>
      </c>
      <c r="G145">
        <v>1</v>
      </c>
      <c r="H145">
        <v>1</v>
      </c>
      <c r="I145">
        <v>2</v>
      </c>
      <c r="J145">
        <v>1</v>
      </c>
      <c r="K145">
        <v>1</v>
      </c>
      <c r="L145">
        <v>3</v>
      </c>
      <c r="M145">
        <v>1</v>
      </c>
      <c r="N145">
        <v>3</v>
      </c>
      <c r="O145">
        <v>7</v>
      </c>
      <c r="P145">
        <v>1</v>
      </c>
      <c r="R145">
        <v>1</v>
      </c>
      <c r="S145">
        <v>2</v>
      </c>
      <c r="T145">
        <v>1</v>
      </c>
      <c r="U145">
        <v>3</v>
      </c>
      <c r="V145">
        <v>2</v>
      </c>
      <c r="W145">
        <v>2</v>
      </c>
      <c r="Y145">
        <v>1</v>
      </c>
      <c r="Z145">
        <v>2</v>
      </c>
      <c r="AB145">
        <v>3</v>
      </c>
      <c r="AE145">
        <v>1</v>
      </c>
      <c r="AF145">
        <v>2</v>
      </c>
      <c r="AG145">
        <v>2</v>
      </c>
      <c r="AK145" s="28">
        <v>4</v>
      </c>
      <c r="AL145">
        <v>2</v>
      </c>
      <c r="AN145">
        <v>2</v>
      </c>
      <c r="AQ145">
        <v>2</v>
      </c>
      <c r="AR145">
        <v>2</v>
      </c>
      <c r="AV145">
        <v>4</v>
      </c>
      <c r="AW145">
        <v>4</v>
      </c>
      <c r="AX145">
        <v>3</v>
      </c>
      <c r="AY145">
        <v>2</v>
      </c>
      <c r="AZ145">
        <v>1</v>
      </c>
      <c r="BA145">
        <v>2</v>
      </c>
      <c r="BB145">
        <v>1</v>
      </c>
      <c r="BC145">
        <v>1</v>
      </c>
      <c r="BD145">
        <v>2</v>
      </c>
      <c r="BF145">
        <v>2</v>
      </c>
    </row>
    <row r="146" spans="1:58" x14ac:dyDescent="0.25">
      <c r="A146" s="35"/>
      <c r="I146">
        <v>5</v>
      </c>
      <c r="L146">
        <v>7</v>
      </c>
    </row>
    <row r="147" spans="1:58" x14ac:dyDescent="0.25">
      <c r="A147" s="35"/>
      <c r="L147">
        <v>10</v>
      </c>
    </row>
    <row r="148" spans="1:58" x14ac:dyDescent="0.25">
      <c r="A148" s="35"/>
      <c r="L148">
        <v>15</v>
      </c>
    </row>
    <row r="149" spans="1:58" x14ac:dyDescent="0.25">
      <c r="A149" s="35">
        <v>45</v>
      </c>
      <c r="E149">
        <v>2</v>
      </c>
      <c r="G149">
        <v>1</v>
      </c>
      <c r="H149">
        <v>1</v>
      </c>
      <c r="I149">
        <v>1</v>
      </c>
      <c r="J149">
        <v>1</v>
      </c>
      <c r="K149">
        <v>2</v>
      </c>
      <c r="L149">
        <v>7</v>
      </c>
      <c r="M149">
        <v>1</v>
      </c>
      <c r="N149">
        <v>3</v>
      </c>
      <c r="O149">
        <v>7</v>
      </c>
      <c r="P149">
        <v>1</v>
      </c>
      <c r="R149">
        <v>1</v>
      </c>
      <c r="S149">
        <v>1</v>
      </c>
      <c r="T149">
        <v>3</v>
      </c>
      <c r="U149">
        <v>2</v>
      </c>
      <c r="V149">
        <v>6</v>
      </c>
      <c r="W149">
        <v>4</v>
      </c>
      <c r="Y149">
        <v>4</v>
      </c>
      <c r="Z149">
        <v>1</v>
      </c>
      <c r="AA149">
        <v>4</v>
      </c>
      <c r="AB149">
        <v>3</v>
      </c>
      <c r="AE149">
        <v>1</v>
      </c>
      <c r="AF149">
        <v>2</v>
      </c>
      <c r="AG149">
        <v>2</v>
      </c>
      <c r="AK149" s="28">
        <v>3</v>
      </c>
      <c r="AL149">
        <v>2</v>
      </c>
      <c r="AN149">
        <v>2</v>
      </c>
      <c r="AQ149">
        <v>8</v>
      </c>
      <c r="AR149">
        <v>2</v>
      </c>
      <c r="AV149">
        <v>4</v>
      </c>
      <c r="AW149">
        <v>1</v>
      </c>
      <c r="AX149">
        <v>1</v>
      </c>
      <c r="AY149">
        <v>4</v>
      </c>
      <c r="AZ149">
        <v>2</v>
      </c>
      <c r="BA149">
        <v>1</v>
      </c>
      <c r="BB149">
        <v>2</v>
      </c>
      <c r="BC149">
        <v>2</v>
      </c>
      <c r="BD149">
        <v>2</v>
      </c>
      <c r="BF149">
        <v>2</v>
      </c>
    </row>
    <row r="150" spans="1:58" x14ac:dyDescent="0.25">
      <c r="A150" s="35"/>
      <c r="I150">
        <v>5</v>
      </c>
      <c r="L150">
        <v>13</v>
      </c>
      <c r="Y150">
        <v>4</v>
      </c>
    </row>
    <row r="151" spans="1:58" x14ac:dyDescent="0.25">
      <c r="A151" s="35"/>
      <c r="L151">
        <v>19</v>
      </c>
    </row>
    <row r="152" spans="1:58" x14ac:dyDescent="0.25">
      <c r="A152" s="35">
        <v>46</v>
      </c>
      <c r="E152">
        <v>2</v>
      </c>
      <c r="G152">
        <v>1</v>
      </c>
      <c r="H152">
        <v>1</v>
      </c>
      <c r="I152">
        <v>2</v>
      </c>
      <c r="J152">
        <v>1</v>
      </c>
      <c r="K152">
        <v>1</v>
      </c>
      <c r="L152">
        <v>2</v>
      </c>
      <c r="M152">
        <v>1</v>
      </c>
      <c r="N152">
        <v>3</v>
      </c>
      <c r="O152">
        <v>7</v>
      </c>
      <c r="P152">
        <v>1</v>
      </c>
      <c r="R152">
        <v>1</v>
      </c>
      <c r="S152">
        <v>2</v>
      </c>
      <c r="T152">
        <v>1</v>
      </c>
      <c r="U152">
        <v>3</v>
      </c>
      <c r="V152">
        <v>1</v>
      </c>
      <c r="W152">
        <v>2</v>
      </c>
      <c r="Y152">
        <v>1</v>
      </c>
      <c r="Z152">
        <v>1</v>
      </c>
      <c r="AA152">
        <v>1</v>
      </c>
      <c r="AB152">
        <v>2</v>
      </c>
      <c r="AC152">
        <v>2</v>
      </c>
      <c r="AE152">
        <v>2</v>
      </c>
      <c r="AF152">
        <v>2</v>
      </c>
      <c r="AG152">
        <v>2</v>
      </c>
      <c r="AK152" s="28">
        <v>4</v>
      </c>
      <c r="AL152">
        <v>2</v>
      </c>
      <c r="AN152">
        <v>2</v>
      </c>
      <c r="AQ152">
        <v>6</v>
      </c>
      <c r="AR152">
        <v>2</v>
      </c>
      <c r="AV152">
        <v>2</v>
      </c>
      <c r="AW152">
        <v>1</v>
      </c>
      <c r="AX152">
        <v>1</v>
      </c>
      <c r="AY152">
        <v>2</v>
      </c>
      <c r="AZ152">
        <v>1</v>
      </c>
      <c r="BA152">
        <v>2</v>
      </c>
      <c r="BB152">
        <v>1</v>
      </c>
      <c r="BC152">
        <v>2</v>
      </c>
      <c r="BD152">
        <v>2</v>
      </c>
      <c r="BF152">
        <v>2</v>
      </c>
    </row>
    <row r="153" spans="1:58" x14ac:dyDescent="0.25">
      <c r="A153" s="35"/>
      <c r="L153">
        <v>6</v>
      </c>
    </row>
    <row r="154" spans="1:58" x14ac:dyDescent="0.25">
      <c r="A154" s="35"/>
      <c r="L154">
        <v>10</v>
      </c>
    </row>
    <row r="155" spans="1:58" x14ac:dyDescent="0.25">
      <c r="A155" s="35"/>
      <c r="L155">
        <v>15</v>
      </c>
    </row>
    <row r="156" spans="1:58" x14ac:dyDescent="0.25">
      <c r="A156" s="35">
        <v>47</v>
      </c>
      <c r="E156">
        <v>1</v>
      </c>
      <c r="G156">
        <v>1</v>
      </c>
      <c r="H156">
        <v>1</v>
      </c>
      <c r="I156">
        <v>3</v>
      </c>
      <c r="J156">
        <v>1</v>
      </c>
      <c r="K156">
        <v>1</v>
      </c>
      <c r="L156">
        <v>2</v>
      </c>
      <c r="M156">
        <v>1</v>
      </c>
      <c r="N156">
        <v>3</v>
      </c>
      <c r="O156">
        <v>7</v>
      </c>
      <c r="P156">
        <v>1</v>
      </c>
      <c r="R156">
        <v>1</v>
      </c>
      <c r="S156">
        <v>2</v>
      </c>
      <c r="T156">
        <v>3</v>
      </c>
      <c r="U156">
        <v>1</v>
      </c>
      <c r="V156">
        <v>1</v>
      </c>
      <c r="W156">
        <v>3</v>
      </c>
      <c r="Y156">
        <v>4</v>
      </c>
      <c r="Z156">
        <v>1</v>
      </c>
      <c r="AA156">
        <v>1</v>
      </c>
      <c r="AB156">
        <v>3</v>
      </c>
      <c r="AE156">
        <v>1</v>
      </c>
      <c r="AF156">
        <v>2</v>
      </c>
      <c r="AG156">
        <v>2</v>
      </c>
      <c r="AK156" s="28">
        <v>1</v>
      </c>
      <c r="AL156">
        <v>1</v>
      </c>
      <c r="AM156">
        <v>1</v>
      </c>
      <c r="AN156">
        <v>2</v>
      </c>
      <c r="AQ156">
        <v>8</v>
      </c>
      <c r="AR156">
        <v>2</v>
      </c>
      <c r="AV156">
        <v>4</v>
      </c>
      <c r="AW156">
        <v>3</v>
      </c>
      <c r="AX156">
        <v>1</v>
      </c>
      <c r="AY156">
        <v>3</v>
      </c>
      <c r="AZ156">
        <v>1</v>
      </c>
      <c r="BA156">
        <v>1</v>
      </c>
      <c r="BB156">
        <v>1</v>
      </c>
      <c r="BC156">
        <v>2</v>
      </c>
      <c r="BD156">
        <v>1</v>
      </c>
      <c r="BE156">
        <v>3</v>
      </c>
      <c r="BF156">
        <v>2</v>
      </c>
    </row>
    <row r="157" spans="1:58" x14ac:dyDescent="0.25">
      <c r="A157" s="35"/>
      <c r="L157">
        <v>6</v>
      </c>
    </row>
    <row r="158" spans="1:58" x14ac:dyDescent="0.25">
      <c r="A158" s="35"/>
      <c r="L158">
        <v>10</v>
      </c>
    </row>
    <row r="159" spans="1:58" x14ac:dyDescent="0.25">
      <c r="A159" s="35"/>
      <c r="L159">
        <v>15</v>
      </c>
    </row>
    <row r="160" spans="1:58" x14ac:dyDescent="0.25">
      <c r="A160" s="35">
        <v>48</v>
      </c>
      <c r="E160">
        <v>1</v>
      </c>
      <c r="G160">
        <v>2</v>
      </c>
      <c r="H160">
        <v>1</v>
      </c>
      <c r="I160">
        <v>2</v>
      </c>
      <c r="J160">
        <v>1</v>
      </c>
      <c r="K160">
        <v>1</v>
      </c>
      <c r="L160">
        <v>3</v>
      </c>
      <c r="M160">
        <v>1</v>
      </c>
      <c r="N160">
        <v>3</v>
      </c>
      <c r="O160">
        <v>7</v>
      </c>
      <c r="P160">
        <v>1</v>
      </c>
      <c r="R160">
        <v>1</v>
      </c>
      <c r="S160">
        <v>2</v>
      </c>
      <c r="T160">
        <v>1</v>
      </c>
      <c r="U160">
        <v>1</v>
      </c>
      <c r="V160">
        <v>1</v>
      </c>
      <c r="W160">
        <v>2</v>
      </c>
      <c r="Y160">
        <v>4</v>
      </c>
      <c r="Z160">
        <v>2</v>
      </c>
      <c r="AB160">
        <v>3</v>
      </c>
      <c r="AE160">
        <v>2</v>
      </c>
      <c r="AF160">
        <v>2</v>
      </c>
      <c r="AG160">
        <v>2</v>
      </c>
      <c r="AK160" s="28">
        <v>4</v>
      </c>
      <c r="AL160">
        <v>2</v>
      </c>
      <c r="AN160">
        <v>2</v>
      </c>
      <c r="AQ160">
        <v>7</v>
      </c>
      <c r="AR160">
        <v>2</v>
      </c>
      <c r="AV160">
        <v>2</v>
      </c>
      <c r="AW160">
        <v>3</v>
      </c>
      <c r="AX160">
        <v>2</v>
      </c>
      <c r="AY160">
        <v>2</v>
      </c>
      <c r="AZ160">
        <v>1</v>
      </c>
      <c r="BA160">
        <v>2</v>
      </c>
      <c r="BB160">
        <v>1</v>
      </c>
      <c r="BC160">
        <v>1</v>
      </c>
      <c r="BD160">
        <v>2</v>
      </c>
      <c r="BF160">
        <v>2</v>
      </c>
    </row>
    <row r="161" spans="1:58" x14ac:dyDescent="0.25">
      <c r="A161" s="35"/>
      <c r="L161">
        <v>6</v>
      </c>
      <c r="N161">
        <v>4</v>
      </c>
      <c r="AW161">
        <v>4</v>
      </c>
    </row>
    <row r="162" spans="1:58" x14ac:dyDescent="0.25">
      <c r="A162" s="35"/>
      <c r="L162">
        <v>9</v>
      </c>
    </row>
    <row r="163" spans="1:58" x14ac:dyDescent="0.25">
      <c r="A163" s="35"/>
      <c r="L163">
        <v>15</v>
      </c>
    </row>
    <row r="164" spans="1:58" x14ac:dyDescent="0.25">
      <c r="A164" s="35">
        <v>49</v>
      </c>
      <c r="E164">
        <v>1</v>
      </c>
      <c r="G164">
        <v>1</v>
      </c>
      <c r="H164">
        <v>1</v>
      </c>
      <c r="I164">
        <v>3</v>
      </c>
      <c r="J164">
        <v>1</v>
      </c>
      <c r="K164">
        <v>1</v>
      </c>
      <c r="L164">
        <v>1</v>
      </c>
      <c r="M164">
        <v>1</v>
      </c>
      <c r="N164">
        <v>3</v>
      </c>
      <c r="O164">
        <v>1</v>
      </c>
      <c r="P164">
        <v>1</v>
      </c>
      <c r="R164">
        <v>1</v>
      </c>
      <c r="S164">
        <v>2</v>
      </c>
      <c r="T164">
        <v>3</v>
      </c>
      <c r="U164">
        <v>3</v>
      </c>
      <c r="V164">
        <v>1</v>
      </c>
      <c r="W164">
        <v>3</v>
      </c>
      <c r="Y164">
        <v>4</v>
      </c>
      <c r="Z164">
        <v>2</v>
      </c>
      <c r="AB164">
        <v>3</v>
      </c>
      <c r="AE164">
        <v>1</v>
      </c>
      <c r="AF164">
        <v>2</v>
      </c>
      <c r="AG164">
        <v>3</v>
      </c>
      <c r="AK164" s="28">
        <v>3</v>
      </c>
      <c r="AL164">
        <v>2</v>
      </c>
      <c r="AN164">
        <v>2</v>
      </c>
      <c r="AQ164">
        <v>8</v>
      </c>
      <c r="AR164">
        <v>2</v>
      </c>
      <c r="AV164">
        <v>4</v>
      </c>
      <c r="AW164">
        <v>4</v>
      </c>
      <c r="AX164">
        <v>1</v>
      </c>
      <c r="AY164">
        <v>3</v>
      </c>
      <c r="AZ164">
        <v>1</v>
      </c>
      <c r="BA164">
        <v>2</v>
      </c>
      <c r="BB164">
        <v>2</v>
      </c>
      <c r="BC164">
        <v>2</v>
      </c>
      <c r="BD164">
        <v>2</v>
      </c>
      <c r="BF164">
        <v>2</v>
      </c>
    </row>
    <row r="165" spans="1:58" x14ac:dyDescent="0.25">
      <c r="A165" s="35"/>
      <c r="L165">
        <v>5</v>
      </c>
      <c r="N165">
        <v>4</v>
      </c>
    </row>
    <row r="166" spans="1:58" x14ac:dyDescent="0.25">
      <c r="A166" s="35"/>
      <c r="L166">
        <v>14</v>
      </c>
    </row>
    <row r="167" spans="1:58" x14ac:dyDescent="0.25">
      <c r="A167" s="35"/>
      <c r="L167">
        <v>16</v>
      </c>
    </row>
    <row r="168" spans="1:58" x14ac:dyDescent="0.25">
      <c r="A168" s="35">
        <v>50</v>
      </c>
      <c r="E168">
        <v>2</v>
      </c>
      <c r="G168">
        <v>1</v>
      </c>
      <c r="H168">
        <v>1</v>
      </c>
      <c r="I168">
        <v>2</v>
      </c>
      <c r="J168">
        <v>1</v>
      </c>
      <c r="K168">
        <v>1</v>
      </c>
      <c r="L168">
        <v>3</v>
      </c>
      <c r="M168">
        <v>1</v>
      </c>
      <c r="N168">
        <v>3</v>
      </c>
      <c r="O168">
        <v>7</v>
      </c>
      <c r="P168">
        <v>1</v>
      </c>
      <c r="R168">
        <v>1</v>
      </c>
      <c r="S168">
        <v>3</v>
      </c>
      <c r="T168">
        <v>1</v>
      </c>
      <c r="U168">
        <v>1</v>
      </c>
      <c r="V168">
        <v>1</v>
      </c>
      <c r="W168">
        <v>3</v>
      </c>
      <c r="Y168">
        <v>4</v>
      </c>
      <c r="Z168">
        <v>1</v>
      </c>
      <c r="AA168">
        <v>1</v>
      </c>
      <c r="AB168">
        <v>2</v>
      </c>
      <c r="AC168">
        <v>2</v>
      </c>
      <c r="AE168">
        <v>1</v>
      </c>
      <c r="AF168">
        <v>2</v>
      </c>
      <c r="AG168">
        <v>3</v>
      </c>
      <c r="AK168" s="28">
        <v>4</v>
      </c>
      <c r="AL168">
        <v>2</v>
      </c>
      <c r="AN168">
        <v>2</v>
      </c>
      <c r="AQ168">
        <v>7</v>
      </c>
      <c r="AR168">
        <v>2</v>
      </c>
      <c r="AV168">
        <v>2</v>
      </c>
      <c r="AW168">
        <v>3</v>
      </c>
      <c r="AX168">
        <v>2</v>
      </c>
      <c r="AY168">
        <v>2</v>
      </c>
      <c r="AZ168">
        <v>1</v>
      </c>
      <c r="BA168">
        <v>1</v>
      </c>
      <c r="BB168">
        <v>1</v>
      </c>
      <c r="BC168">
        <v>2</v>
      </c>
      <c r="BD168">
        <v>2</v>
      </c>
      <c r="BF168">
        <v>2</v>
      </c>
    </row>
    <row r="169" spans="1:58" x14ac:dyDescent="0.25">
      <c r="A169" s="35"/>
      <c r="L169">
        <v>6</v>
      </c>
    </row>
    <row r="170" spans="1:58" x14ac:dyDescent="0.25">
      <c r="A170" s="35"/>
      <c r="L170">
        <v>10</v>
      </c>
    </row>
    <row r="171" spans="1:58" x14ac:dyDescent="0.25">
      <c r="A171" s="35"/>
      <c r="L171">
        <v>16</v>
      </c>
    </row>
    <row r="172" spans="1:58" x14ac:dyDescent="0.25">
      <c r="A172" s="35">
        <v>51</v>
      </c>
      <c r="E172">
        <v>1</v>
      </c>
      <c r="G172">
        <v>1</v>
      </c>
      <c r="H172">
        <v>2</v>
      </c>
      <c r="I172">
        <v>2</v>
      </c>
      <c r="J172">
        <v>1</v>
      </c>
      <c r="K172">
        <v>1</v>
      </c>
      <c r="L172">
        <v>3</v>
      </c>
      <c r="M172">
        <v>1</v>
      </c>
      <c r="N172">
        <v>3</v>
      </c>
      <c r="O172">
        <v>7</v>
      </c>
      <c r="P172">
        <v>1</v>
      </c>
      <c r="R172">
        <v>2</v>
      </c>
      <c r="S172">
        <v>2</v>
      </c>
      <c r="T172">
        <v>2</v>
      </c>
      <c r="U172">
        <v>2</v>
      </c>
      <c r="V172">
        <v>1</v>
      </c>
      <c r="W172">
        <v>3</v>
      </c>
      <c r="Y172">
        <v>3</v>
      </c>
      <c r="Z172">
        <v>2</v>
      </c>
      <c r="AB172">
        <v>3</v>
      </c>
      <c r="AE172">
        <v>1</v>
      </c>
      <c r="AF172">
        <v>1</v>
      </c>
      <c r="AG172">
        <v>1</v>
      </c>
      <c r="AH172">
        <v>4</v>
      </c>
      <c r="AI172">
        <v>2</v>
      </c>
      <c r="AK172" s="28">
        <v>3</v>
      </c>
      <c r="AL172">
        <v>2</v>
      </c>
      <c r="AN172">
        <v>2</v>
      </c>
      <c r="AQ172">
        <v>6</v>
      </c>
      <c r="AR172">
        <v>1</v>
      </c>
      <c r="AU172">
        <v>2</v>
      </c>
      <c r="AV172">
        <v>2</v>
      </c>
      <c r="AW172">
        <v>2</v>
      </c>
      <c r="AX172">
        <v>1</v>
      </c>
      <c r="AY172">
        <v>3</v>
      </c>
      <c r="AZ172">
        <v>2</v>
      </c>
      <c r="BA172">
        <v>2</v>
      </c>
      <c r="BB172">
        <v>1</v>
      </c>
      <c r="BC172">
        <v>2</v>
      </c>
      <c r="BD172">
        <v>2</v>
      </c>
      <c r="BF172">
        <v>2</v>
      </c>
    </row>
    <row r="173" spans="1:58" x14ac:dyDescent="0.25">
      <c r="A173" s="35"/>
      <c r="I173">
        <v>3</v>
      </c>
      <c r="L173">
        <v>6</v>
      </c>
    </row>
    <row r="174" spans="1:58" x14ac:dyDescent="0.25">
      <c r="A174" s="35"/>
      <c r="I174">
        <v>5</v>
      </c>
      <c r="L174">
        <v>15</v>
      </c>
    </row>
    <row r="175" spans="1:58" x14ac:dyDescent="0.25">
      <c r="A175" s="35"/>
      <c r="L175">
        <v>11</v>
      </c>
    </row>
    <row r="176" spans="1:58" x14ac:dyDescent="0.25">
      <c r="A176" s="35">
        <v>52</v>
      </c>
      <c r="E176">
        <v>1</v>
      </c>
      <c r="G176">
        <v>1</v>
      </c>
      <c r="H176">
        <v>2</v>
      </c>
      <c r="I176">
        <v>5</v>
      </c>
      <c r="J176">
        <v>1</v>
      </c>
      <c r="K176">
        <v>1</v>
      </c>
      <c r="L176">
        <v>2</v>
      </c>
      <c r="M176">
        <v>1</v>
      </c>
      <c r="N176">
        <v>3</v>
      </c>
      <c r="O176">
        <v>7</v>
      </c>
      <c r="P176">
        <v>1</v>
      </c>
      <c r="R176">
        <v>1</v>
      </c>
      <c r="S176">
        <v>3</v>
      </c>
      <c r="T176">
        <v>1</v>
      </c>
      <c r="U176">
        <v>3</v>
      </c>
      <c r="V176">
        <v>1</v>
      </c>
      <c r="W176">
        <v>2</v>
      </c>
      <c r="Y176">
        <v>3</v>
      </c>
      <c r="Z176">
        <v>2</v>
      </c>
      <c r="AB176">
        <v>1</v>
      </c>
      <c r="AE176">
        <v>1</v>
      </c>
      <c r="AF176">
        <v>2</v>
      </c>
      <c r="AG176">
        <v>2</v>
      </c>
      <c r="AK176" s="28">
        <v>3</v>
      </c>
      <c r="AL176">
        <v>2</v>
      </c>
      <c r="AN176">
        <v>2</v>
      </c>
      <c r="AQ176">
        <v>8</v>
      </c>
      <c r="AR176">
        <v>2</v>
      </c>
      <c r="AV176">
        <v>2</v>
      </c>
      <c r="AW176">
        <v>4</v>
      </c>
      <c r="AX176">
        <v>1</v>
      </c>
      <c r="AY176">
        <v>2</v>
      </c>
      <c r="AZ176">
        <v>1</v>
      </c>
      <c r="BA176">
        <v>2</v>
      </c>
      <c r="BB176">
        <v>1</v>
      </c>
      <c r="BC176">
        <v>2</v>
      </c>
      <c r="BD176">
        <v>2</v>
      </c>
      <c r="BF176">
        <v>2</v>
      </c>
    </row>
    <row r="177" spans="1:58" x14ac:dyDescent="0.25">
      <c r="A177" s="35"/>
      <c r="I177">
        <v>6</v>
      </c>
      <c r="L177">
        <v>6</v>
      </c>
    </row>
    <row r="178" spans="1:58" x14ac:dyDescent="0.25">
      <c r="A178" s="35"/>
      <c r="L178">
        <v>10</v>
      </c>
    </row>
    <row r="179" spans="1:58" x14ac:dyDescent="0.25">
      <c r="A179" s="35"/>
      <c r="L179">
        <v>15</v>
      </c>
    </row>
    <row r="180" spans="1:58" x14ac:dyDescent="0.25">
      <c r="A180" s="35">
        <v>53</v>
      </c>
      <c r="E180">
        <v>2</v>
      </c>
      <c r="G180">
        <v>2</v>
      </c>
      <c r="H180">
        <v>1</v>
      </c>
      <c r="I180">
        <v>2</v>
      </c>
      <c r="J180">
        <v>1</v>
      </c>
      <c r="K180">
        <v>4</v>
      </c>
      <c r="L180">
        <v>7</v>
      </c>
      <c r="M180">
        <v>1</v>
      </c>
      <c r="N180">
        <v>3</v>
      </c>
      <c r="O180">
        <v>6</v>
      </c>
      <c r="P180">
        <v>1</v>
      </c>
      <c r="R180">
        <v>1</v>
      </c>
      <c r="S180">
        <v>1</v>
      </c>
      <c r="T180">
        <v>3</v>
      </c>
      <c r="U180">
        <v>1</v>
      </c>
      <c r="V180">
        <v>4</v>
      </c>
      <c r="W180">
        <v>1</v>
      </c>
      <c r="Y180">
        <v>4</v>
      </c>
      <c r="Z180">
        <v>1</v>
      </c>
      <c r="AA180">
        <v>1</v>
      </c>
      <c r="AB180">
        <v>3</v>
      </c>
      <c r="AE180">
        <v>1</v>
      </c>
      <c r="AF180">
        <v>1</v>
      </c>
      <c r="AG180">
        <v>1</v>
      </c>
      <c r="AH180">
        <v>1</v>
      </c>
      <c r="AI180">
        <v>2</v>
      </c>
      <c r="AK180" s="28">
        <v>1</v>
      </c>
      <c r="AL180">
        <v>1</v>
      </c>
      <c r="AM180">
        <v>2</v>
      </c>
      <c r="AN180">
        <v>2</v>
      </c>
      <c r="AQ180">
        <v>8</v>
      </c>
      <c r="AR180">
        <v>2</v>
      </c>
      <c r="AV180">
        <v>4</v>
      </c>
      <c r="AW180">
        <v>5</v>
      </c>
      <c r="AX180">
        <v>1</v>
      </c>
      <c r="AY180">
        <v>3</v>
      </c>
      <c r="AZ180">
        <v>2</v>
      </c>
      <c r="BA180">
        <v>2</v>
      </c>
      <c r="BB180">
        <v>2</v>
      </c>
      <c r="BC180">
        <v>2</v>
      </c>
      <c r="BD180">
        <v>2</v>
      </c>
      <c r="BF180">
        <v>2</v>
      </c>
    </row>
    <row r="181" spans="1:58" x14ac:dyDescent="0.25">
      <c r="A181" s="35">
        <v>54</v>
      </c>
      <c r="E181">
        <v>1</v>
      </c>
      <c r="G181">
        <v>2</v>
      </c>
      <c r="H181">
        <v>1</v>
      </c>
      <c r="I181">
        <v>2</v>
      </c>
      <c r="J181">
        <v>1</v>
      </c>
      <c r="K181">
        <v>1</v>
      </c>
      <c r="L181">
        <v>8</v>
      </c>
      <c r="M181">
        <v>1</v>
      </c>
      <c r="N181">
        <v>1</v>
      </c>
      <c r="O181">
        <v>7</v>
      </c>
      <c r="P181">
        <v>1</v>
      </c>
      <c r="R181">
        <v>1</v>
      </c>
      <c r="S181">
        <v>2</v>
      </c>
      <c r="T181">
        <v>2</v>
      </c>
      <c r="U181">
        <v>2</v>
      </c>
      <c r="V181">
        <v>5</v>
      </c>
      <c r="W181">
        <v>2</v>
      </c>
      <c r="Y181">
        <v>2</v>
      </c>
      <c r="Z181">
        <v>1</v>
      </c>
      <c r="AA181">
        <v>1</v>
      </c>
      <c r="AB181">
        <v>2</v>
      </c>
      <c r="AC181">
        <v>2</v>
      </c>
      <c r="AE181">
        <v>2</v>
      </c>
      <c r="AF181">
        <v>1</v>
      </c>
      <c r="AG181">
        <v>1</v>
      </c>
      <c r="AH181">
        <v>4</v>
      </c>
      <c r="AI181">
        <v>2</v>
      </c>
      <c r="AK181" s="28">
        <v>1</v>
      </c>
      <c r="AL181">
        <v>1</v>
      </c>
      <c r="AM181">
        <v>2</v>
      </c>
      <c r="AN181">
        <v>2</v>
      </c>
      <c r="AQ181">
        <v>6</v>
      </c>
      <c r="AR181">
        <v>2</v>
      </c>
      <c r="AV181">
        <v>4</v>
      </c>
      <c r="AW181">
        <v>3</v>
      </c>
      <c r="AX181">
        <v>3</v>
      </c>
      <c r="AY181">
        <v>2</v>
      </c>
      <c r="AZ181">
        <v>1</v>
      </c>
      <c r="BA181">
        <v>2</v>
      </c>
      <c r="BB181">
        <v>2</v>
      </c>
      <c r="BC181">
        <v>2</v>
      </c>
      <c r="BD181">
        <v>2</v>
      </c>
      <c r="BF181">
        <v>2</v>
      </c>
    </row>
    <row r="182" spans="1:58" x14ac:dyDescent="0.25">
      <c r="A182" s="35"/>
      <c r="L182">
        <v>11</v>
      </c>
      <c r="N182">
        <v>3</v>
      </c>
      <c r="AQ182">
        <v>7</v>
      </c>
    </row>
    <row r="183" spans="1:58" x14ac:dyDescent="0.25">
      <c r="A183" s="35"/>
      <c r="L183">
        <v>15</v>
      </c>
      <c r="N183">
        <v>4</v>
      </c>
    </row>
    <row r="184" spans="1:58" x14ac:dyDescent="0.25">
      <c r="A184" s="35"/>
      <c r="N184">
        <v>5</v>
      </c>
    </row>
    <row r="185" spans="1:58" x14ac:dyDescent="0.25">
      <c r="A185" s="35">
        <v>55</v>
      </c>
      <c r="E185">
        <v>2</v>
      </c>
      <c r="G185">
        <v>1</v>
      </c>
      <c r="H185">
        <v>1</v>
      </c>
      <c r="I185">
        <v>2</v>
      </c>
      <c r="J185">
        <v>1</v>
      </c>
      <c r="K185">
        <v>4</v>
      </c>
      <c r="L185">
        <v>8</v>
      </c>
      <c r="M185">
        <v>1</v>
      </c>
      <c r="N185">
        <v>1</v>
      </c>
      <c r="O185">
        <v>1</v>
      </c>
      <c r="P185">
        <v>1</v>
      </c>
      <c r="R185">
        <v>1</v>
      </c>
      <c r="S185">
        <v>2</v>
      </c>
      <c r="T185">
        <v>1</v>
      </c>
      <c r="U185">
        <v>2</v>
      </c>
      <c r="V185">
        <v>4</v>
      </c>
      <c r="W185">
        <v>3</v>
      </c>
      <c r="Y185">
        <v>1</v>
      </c>
      <c r="Z185">
        <v>1</v>
      </c>
      <c r="AA185">
        <v>3</v>
      </c>
      <c r="AB185">
        <v>3</v>
      </c>
      <c r="AE185">
        <v>2</v>
      </c>
      <c r="AF185">
        <v>1</v>
      </c>
      <c r="AG185">
        <v>1</v>
      </c>
      <c r="AH185">
        <v>4</v>
      </c>
      <c r="AK185" s="28">
        <v>1</v>
      </c>
      <c r="AL185">
        <v>1</v>
      </c>
      <c r="AM185">
        <v>2</v>
      </c>
      <c r="AN185">
        <v>2</v>
      </c>
      <c r="AQ185">
        <v>6</v>
      </c>
      <c r="AR185">
        <v>2</v>
      </c>
      <c r="AV185">
        <v>3</v>
      </c>
      <c r="AW185">
        <v>3</v>
      </c>
      <c r="AX185">
        <v>3</v>
      </c>
      <c r="AY185">
        <v>3</v>
      </c>
      <c r="AZ185">
        <v>1</v>
      </c>
      <c r="BA185">
        <v>1</v>
      </c>
      <c r="BB185">
        <v>2</v>
      </c>
      <c r="BC185">
        <v>2</v>
      </c>
      <c r="BD185">
        <v>2</v>
      </c>
      <c r="BF185">
        <v>2</v>
      </c>
    </row>
    <row r="186" spans="1:58" x14ac:dyDescent="0.25">
      <c r="A186" s="35"/>
      <c r="I186">
        <v>5</v>
      </c>
      <c r="L186">
        <v>11</v>
      </c>
      <c r="N186">
        <v>3</v>
      </c>
    </row>
    <row r="187" spans="1:58" x14ac:dyDescent="0.25">
      <c r="A187" s="35"/>
      <c r="L187">
        <v>17</v>
      </c>
    </row>
    <row r="188" spans="1:58" x14ac:dyDescent="0.25">
      <c r="A188" s="35">
        <v>56</v>
      </c>
      <c r="E188">
        <v>1</v>
      </c>
      <c r="G188">
        <v>2</v>
      </c>
      <c r="H188">
        <v>1</v>
      </c>
      <c r="I188">
        <v>2</v>
      </c>
      <c r="J188">
        <v>1</v>
      </c>
      <c r="K188">
        <v>1</v>
      </c>
      <c r="L188">
        <v>5</v>
      </c>
      <c r="M188">
        <v>1</v>
      </c>
      <c r="N188">
        <v>3</v>
      </c>
      <c r="O188">
        <v>7</v>
      </c>
      <c r="P188">
        <v>1</v>
      </c>
      <c r="T188">
        <v>1</v>
      </c>
      <c r="U188">
        <v>3</v>
      </c>
      <c r="V188">
        <v>4</v>
      </c>
      <c r="W188">
        <v>3</v>
      </c>
      <c r="Y188">
        <v>3</v>
      </c>
      <c r="Z188">
        <v>2</v>
      </c>
      <c r="AB188">
        <v>1</v>
      </c>
      <c r="AC188">
        <v>2</v>
      </c>
      <c r="AE188">
        <v>1</v>
      </c>
      <c r="AF188">
        <v>1</v>
      </c>
      <c r="AG188">
        <v>1</v>
      </c>
      <c r="AH188">
        <v>5</v>
      </c>
      <c r="AI188">
        <v>2</v>
      </c>
      <c r="AK188" s="28">
        <v>1</v>
      </c>
      <c r="AL188">
        <v>2</v>
      </c>
      <c r="AN188">
        <v>1</v>
      </c>
      <c r="AQ188">
        <v>1</v>
      </c>
      <c r="AR188">
        <v>2</v>
      </c>
      <c r="AV188">
        <v>2</v>
      </c>
      <c r="AW188">
        <v>3</v>
      </c>
      <c r="AX188">
        <v>2</v>
      </c>
      <c r="AY188">
        <v>1</v>
      </c>
      <c r="AZ188">
        <v>1</v>
      </c>
      <c r="BA188">
        <v>2</v>
      </c>
      <c r="BB188">
        <v>1</v>
      </c>
      <c r="BC188">
        <v>2</v>
      </c>
      <c r="BD188">
        <v>1</v>
      </c>
      <c r="BE188">
        <v>3</v>
      </c>
      <c r="BF188">
        <v>2</v>
      </c>
    </row>
    <row r="189" spans="1:58" x14ac:dyDescent="0.25">
      <c r="A189" s="35"/>
      <c r="L189">
        <v>14</v>
      </c>
    </row>
    <row r="190" spans="1:58" x14ac:dyDescent="0.25">
      <c r="A190" s="35"/>
      <c r="I190">
        <v>5</v>
      </c>
      <c r="L190">
        <v>16</v>
      </c>
    </row>
    <row r="191" spans="1:58" x14ac:dyDescent="0.25">
      <c r="A191" s="35">
        <v>57</v>
      </c>
      <c r="E191">
        <v>2</v>
      </c>
      <c r="G191">
        <v>1</v>
      </c>
      <c r="H191">
        <v>1</v>
      </c>
      <c r="I191">
        <v>2</v>
      </c>
      <c r="J191">
        <v>1</v>
      </c>
      <c r="K191">
        <v>1</v>
      </c>
      <c r="L191">
        <v>8</v>
      </c>
      <c r="M191">
        <v>1</v>
      </c>
      <c r="N191">
        <v>2</v>
      </c>
      <c r="O191">
        <v>7</v>
      </c>
      <c r="P191">
        <v>1</v>
      </c>
      <c r="R191">
        <v>2</v>
      </c>
      <c r="S191">
        <v>2</v>
      </c>
      <c r="T191">
        <v>2</v>
      </c>
      <c r="U191">
        <v>2</v>
      </c>
      <c r="V191">
        <v>6</v>
      </c>
      <c r="W191">
        <v>3</v>
      </c>
      <c r="Y191">
        <v>3</v>
      </c>
      <c r="Z191">
        <v>1</v>
      </c>
      <c r="AA191">
        <v>2</v>
      </c>
      <c r="AB191">
        <v>2</v>
      </c>
      <c r="AC191">
        <v>1</v>
      </c>
      <c r="AE191">
        <v>2</v>
      </c>
      <c r="AF191">
        <v>1</v>
      </c>
      <c r="AG191">
        <v>1</v>
      </c>
      <c r="AH191">
        <v>1</v>
      </c>
      <c r="AI191">
        <v>2</v>
      </c>
      <c r="AK191" s="28">
        <v>1</v>
      </c>
      <c r="AL191">
        <v>1</v>
      </c>
      <c r="AM191">
        <v>2</v>
      </c>
      <c r="AN191">
        <v>2</v>
      </c>
      <c r="AQ191">
        <v>8</v>
      </c>
      <c r="AR191">
        <v>1</v>
      </c>
      <c r="AU191">
        <v>1</v>
      </c>
      <c r="AV191">
        <v>4</v>
      </c>
      <c r="AW191">
        <v>1</v>
      </c>
      <c r="AX191">
        <v>1</v>
      </c>
      <c r="AY191">
        <v>3</v>
      </c>
      <c r="AZ191">
        <v>1</v>
      </c>
      <c r="BA191">
        <v>1</v>
      </c>
      <c r="BB191">
        <v>2</v>
      </c>
      <c r="BC191">
        <v>2</v>
      </c>
      <c r="BD191">
        <v>2</v>
      </c>
      <c r="BF191">
        <v>2</v>
      </c>
    </row>
    <row r="192" spans="1:58" x14ac:dyDescent="0.25">
      <c r="A192" s="35"/>
      <c r="I192">
        <v>3</v>
      </c>
      <c r="L192">
        <v>10</v>
      </c>
    </row>
    <row r="193" spans="1:58" x14ac:dyDescent="0.25">
      <c r="A193" s="35"/>
      <c r="I193">
        <v>5</v>
      </c>
      <c r="L193">
        <v>16</v>
      </c>
    </row>
    <row r="194" spans="1:58" x14ac:dyDescent="0.25">
      <c r="A194" s="35">
        <v>58</v>
      </c>
      <c r="E194">
        <v>2</v>
      </c>
      <c r="G194">
        <v>2</v>
      </c>
      <c r="H194">
        <v>1</v>
      </c>
      <c r="I194">
        <v>2</v>
      </c>
      <c r="J194">
        <v>1</v>
      </c>
      <c r="K194">
        <v>1</v>
      </c>
      <c r="L194">
        <v>8</v>
      </c>
      <c r="M194">
        <v>1</v>
      </c>
      <c r="N194">
        <v>3</v>
      </c>
      <c r="O194">
        <v>7</v>
      </c>
      <c r="P194">
        <v>1</v>
      </c>
      <c r="R194">
        <v>2</v>
      </c>
      <c r="S194">
        <v>1</v>
      </c>
      <c r="T194">
        <v>1</v>
      </c>
      <c r="U194">
        <v>2</v>
      </c>
      <c r="V194">
        <v>1</v>
      </c>
      <c r="W194">
        <v>4</v>
      </c>
      <c r="Y194">
        <v>2</v>
      </c>
      <c r="Z194">
        <v>2</v>
      </c>
      <c r="AB194">
        <v>3</v>
      </c>
      <c r="AE194">
        <v>2</v>
      </c>
      <c r="AF194">
        <v>1</v>
      </c>
      <c r="AG194">
        <v>1</v>
      </c>
      <c r="AH194">
        <v>1</v>
      </c>
      <c r="AI194">
        <v>2</v>
      </c>
      <c r="AK194" s="28">
        <v>1</v>
      </c>
      <c r="AL194">
        <v>1</v>
      </c>
      <c r="AM194">
        <v>2</v>
      </c>
      <c r="AN194">
        <v>2</v>
      </c>
      <c r="AQ194">
        <v>3</v>
      </c>
      <c r="AR194">
        <v>2</v>
      </c>
      <c r="AV194">
        <v>6</v>
      </c>
      <c r="AW194">
        <v>4</v>
      </c>
      <c r="AX194">
        <v>4</v>
      </c>
      <c r="AY194">
        <v>4</v>
      </c>
      <c r="AZ194">
        <v>1</v>
      </c>
      <c r="BA194">
        <v>1</v>
      </c>
      <c r="BB194">
        <v>2</v>
      </c>
      <c r="BC194">
        <v>2</v>
      </c>
      <c r="BD194">
        <v>2</v>
      </c>
      <c r="BF194">
        <v>2</v>
      </c>
    </row>
    <row r="195" spans="1:58" x14ac:dyDescent="0.25">
      <c r="A195" s="35"/>
      <c r="I195">
        <v>5</v>
      </c>
      <c r="L195">
        <v>10</v>
      </c>
      <c r="AQ195">
        <v>4</v>
      </c>
    </row>
    <row r="196" spans="1:58" x14ac:dyDescent="0.25">
      <c r="A196" s="35"/>
      <c r="L196">
        <v>16</v>
      </c>
      <c r="AQ196">
        <v>5</v>
      </c>
    </row>
    <row r="197" spans="1:58" x14ac:dyDescent="0.25">
      <c r="A197" s="35"/>
      <c r="AQ197">
        <v>6</v>
      </c>
    </row>
    <row r="198" spans="1:58" x14ac:dyDescent="0.25">
      <c r="A198" s="35">
        <v>59</v>
      </c>
      <c r="E198">
        <v>2</v>
      </c>
      <c r="G198">
        <v>1</v>
      </c>
      <c r="H198">
        <v>1</v>
      </c>
      <c r="I198">
        <v>6</v>
      </c>
      <c r="J198">
        <v>1</v>
      </c>
      <c r="K198">
        <v>1</v>
      </c>
      <c r="L198">
        <v>3</v>
      </c>
      <c r="M198">
        <v>1</v>
      </c>
      <c r="N198">
        <v>3</v>
      </c>
      <c r="O198">
        <v>7</v>
      </c>
      <c r="P198">
        <v>1</v>
      </c>
      <c r="R198">
        <v>1</v>
      </c>
      <c r="S198">
        <v>2</v>
      </c>
      <c r="T198">
        <v>2</v>
      </c>
      <c r="U198">
        <v>1</v>
      </c>
      <c r="V198">
        <v>1</v>
      </c>
      <c r="W198">
        <v>3</v>
      </c>
      <c r="Y198">
        <v>4</v>
      </c>
      <c r="Z198">
        <v>1</v>
      </c>
      <c r="AA198">
        <v>1</v>
      </c>
      <c r="AB198">
        <v>3</v>
      </c>
      <c r="AE198">
        <v>1</v>
      </c>
      <c r="AF198">
        <v>1</v>
      </c>
      <c r="AG198">
        <v>1</v>
      </c>
      <c r="AH198">
        <v>4</v>
      </c>
      <c r="AI198">
        <v>2</v>
      </c>
      <c r="AK198" s="28">
        <v>3</v>
      </c>
      <c r="AL198">
        <v>2</v>
      </c>
      <c r="AN198">
        <v>2</v>
      </c>
      <c r="AQ198">
        <v>8</v>
      </c>
      <c r="AR198">
        <v>2</v>
      </c>
      <c r="AV198">
        <v>1</v>
      </c>
      <c r="AW198">
        <v>1</v>
      </c>
      <c r="AX198">
        <v>2</v>
      </c>
      <c r="AY198">
        <v>2</v>
      </c>
      <c r="AZ198">
        <v>2</v>
      </c>
      <c r="BA198">
        <v>1</v>
      </c>
      <c r="BB198">
        <v>1</v>
      </c>
      <c r="BC198">
        <v>2</v>
      </c>
      <c r="BD198">
        <v>2</v>
      </c>
      <c r="BF198">
        <v>2</v>
      </c>
    </row>
    <row r="199" spans="1:58" x14ac:dyDescent="0.25">
      <c r="A199" s="35"/>
      <c r="L199">
        <v>6</v>
      </c>
    </row>
    <row r="200" spans="1:58" x14ac:dyDescent="0.25">
      <c r="A200" s="35"/>
      <c r="L200">
        <v>10</v>
      </c>
    </row>
    <row r="201" spans="1:58" x14ac:dyDescent="0.25">
      <c r="A201" s="35"/>
      <c r="L201">
        <v>16</v>
      </c>
    </row>
    <row r="202" spans="1:58" x14ac:dyDescent="0.25">
      <c r="A202" s="35">
        <v>60</v>
      </c>
      <c r="E202">
        <v>1</v>
      </c>
      <c r="G202">
        <v>1</v>
      </c>
      <c r="H202">
        <v>1</v>
      </c>
      <c r="I202">
        <v>2</v>
      </c>
      <c r="J202">
        <v>1</v>
      </c>
      <c r="K202">
        <v>1</v>
      </c>
      <c r="L202">
        <v>2</v>
      </c>
      <c r="M202">
        <v>1</v>
      </c>
      <c r="N202">
        <v>3</v>
      </c>
      <c r="O202">
        <v>7</v>
      </c>
      <c r="P202">
        <v>1</v>
      </c>
      <c r="R202">
        <v>1</v>
      </c>
      <c r="S202">
        <v>2</v>
      </c>
      <c r="T202">
        <v>1</v>
      </c>
      <c r="U202">
        <v>2</v>
      </c>
      <c r="V202">
        <v>1</v>
      </c>
      <c r="W202">
        <v>3</v>
      </c>
      <c r="Y202">
        <v>4</v>
      </c>
      <c r="Z202">
        <v>2</v>
      </c>
      <c r="AB202">
        <v>2</v>
      </c>
      <c r="AC202">
        <v>2</v>
      </c>
      <c r="AE202">
        <v>1</v>
      </c>
      <c r="AF202">
        <v>1</v>
      </c>
      <c r="AG202">
        <v>1</v>
      </c>
      <c r="AH202">
        <v>1</v>
      </c>
      <c r="AI202">
        <v>2</v>
      </c>
      <c r="AK202" s="28">
        <v>1</v>
      </c>
      <c r="AL202">
        <v>1</v>
      </c>
      <c r="AM202">
        <v>1</v>
      </c>
      <c r="AN202">
        <v>2</v>
      </c>
      <c r="AQ202">
        <v>8</v>
      </c>
      <c r="AR202">
        <v>2</v>
      </c>
      <c r="AV202">
        <v>2</v>
      </c>
      <c r="AW202">
        <v>3</v>
      </c>
      <c r="AX202">
        <v>2</v>
      </c>
      <c r="AZ202">
        <v>1</v>
      </c>
      <c r="BA202">
        <v>2</v>
      </c>
      <c r="BB202">
        <v>1</v>
      </c>
      <c r="BC202">
        <v>2</v>
      </c>
      <c r="BD202">
        <v>2</v>
      </c>
      <c r="BF202">
        <v>2</v>
      </c>
    </row>
    <row r="203" spans="1:58" x14ac:dyDescent="0.25">
      <c r="A203" s="35"/>
      <c r="H203">
        <v>2</v>
      </c>
      <c r="L203">
        <v>5</v>
      </c>
    </row>
    <row r="204" spans="1:58" x14ac:dyDescent="0.25">
      <c r="A204" s="35"/>
      <c r="L204">
        <v>16</v>
      </c>
    </row>
    <row r="205" spans="1:58" x14ac:dyDescent="0.25">
      <c r="A205" s="35"/>
      <c r="L205">
        <v>12</v>
      </c>
    </row>
    <row r="206" spans="1:58" x14ac:dyDescent="0.25">
      <c r="A206" s="35">
        <v>61</v>
      </c>
      <c r="E206">
        <v>1</v>
      </c>
      <c r="G206">
        <v>1</v>
      </c>
      <c r="H206">
        <v>1</v>
      </c>
      <c r="I206">
        <v>2</v>
      </c>
      <c r="J206">
        <v>1</v>
      </c>
      <c r="K206">
        <v>1</v>
      </c>
      <c r="L206">
        <v>10</v>
      </c>
      <c r="M206">
        <v>1</v>
      </c>
      <c r="N206">
        <v>3</v>
      </c>
      <c r="O206">
        <v>5</v>
      </c>
      <c r="P206">
        <v>1</v>
      </c>
      <c r="R206">
        <v>1</v>
      </c>
      <c r="S206">
        <v>2</v>
      </c>
      <c r="T206">
        <v>1</v>
      </c>
      <c r="U206">
        <v>3</v>
      </c>
      <c r="V206">
        <v>1</v>
      </c>
      <c r="W206">
        <v>4</v>
      </c>
      <c r="Y206">
        <v>4</v>
      </c>
      <c r="Z206">
        <v>2</v>
      </c>
      <c r="AB206">
        <v>2</v>
      </c>
      <c r="AC206">
        <v>2</v>
      </c>
      <c r="AE206">
        <v>2</v>
      </c>
      <c r="AF206">
        <v>1</v>
      </c>
      <c r="AG206">
        <v>1</v>
      </c>
      <c r="AH206">
        <v>1</v>
      </c>
      <c r="AI206">
        <v>1</v>
      </c>
      <c r="AK206" s="28">
        <v>1</v>
      </c>
      <c r="AL206">
        <v>1</v>
      </c>
      <c r="AM206">
        <v>2</v>
      </c>
      <c r="AN206">
        <v>2</v>
      </c>
      <c r="AQ206">
        <v>6</v>
      </c>
      <c r="AR206">
        <v>1</v>
      </c>
      <c r="AU206">
        <v>1</v>
      </c>
      <c r="AV206">
        <v>2</v>
      </c>
      <c r="AW206">
        <v>1</v>
      </c>
      <c r="AX206">
        <v>1</v>
      </c>
      <c r="AY206">
        <v>4</v>
      </c>
      <c r="AZ206">
        <v>1</v>
      </c>
      <c r="BA206">
        <v>2</v>
      </c>
      <c r="BB206">
        <v>1</v>
      </c>
      <c r="BC206">
        <v>1</v>
      </c>
      <c r="BD206">
        <v>2</v>
      </c>
      <c r="BF206">
        <v>2</v>
      </c>
    </row>
    <row r="207" spans="1:58" x14ac:dyDescent="0.25">
      <c r="A207" s="35"/>
      <c r="I207">
        <v>5</v>
      </c>
      <c r="L207">
        <v>16</v>
      </c>
    </row>
    <row r="208" spans="1:58" x14ac:dyDescent="0.25">
      <c r="A208" s="35">
        <v>62</v>
      </c>
      <c r="E208">
        <v>1</v>
      </c>
      <c r="G208">
        <v>1</v>
      </c>
      <c r="H208">
        <v>1</v>
      </c>
      <c r="I208">
        <v>2</v>
      </c>
      <c r="J208">
        <v>1</v>
      </c>
      <c r="K208">
        <v>1</v>
      </c>
      <c r="L208">
        <v>3</v>
      </c>
      <c r="M208">
        <v>1</v>
      </c>
      <c r="N208">
        <v>2</v>
      </c>
      <c r="O208">
        <v>5</v>
      </c>
      <c r="P208">
        <v>1</v>
      </c>
      <c r="R208">
        <v>1</v>
      </c>
      <c r="S208">
        <v>3</v>
      </c>
      <c r="T208">
        <v>1</v>
      </c>
      <c r="U208">
        <v>2</v>
      </c>
      <c r="V208">
        <v>1</v>
      </c>
      <c r="W208">
        <v>3</v>
      </c>
      <c r="Y208">
        <v>4</v>
      </c>
      <c r="Z208">
        <v>1</v>
      </c>
      <c r="AA208">
        <v>1</v>
      </c>
      <c r="AB208">
        <v>3</v>
      </c>
      <c r="AE208">
        <v>1</v>
      </c>
      <c r="AF208">
        <v>1</v>
      </c>
      <c r="AG208">
        <v>1</v>
      </c>
      <c r="AH208">
        <v>4</v>
      </c>
      <c r="AI208">
        <v>2</v>
      </c>
      <c r="AK208" s="28">
        <v>1</v>
      </c>
      <c r="AL208">
        <v>1</v>
      </c>
      <c r="AM208">
        <v>2</v>
      </c>
      <c r="AN208">
        <v>2</v>
      </c>
      <c r="AQ208">
        <v>8</v>
      </c>
      <c r="AR208">
        <v>1</v>
      </c>
      <c r="AU208">
        <v>1</v>
      </c>
      <c r="AV208">
        <v>1</v>
      </c>
      <c r="AW208">
        <v>3</v>
      </c>
      <c r="AX208">
        <v>2</v>
      </c>
      <c r="AY208">
        <v>2</v>
      </c>
      <c r="AZ208">
        <v>1</v>
      </c>
      <c r="BA208">
        <v>1</v>
      </c>
      <c r="BB208">
        <v>2</v>
      </c>
      <c r="BC208">
        <v>2</v>
      </c>
      <c r="BD208">
        <v>2</v>
      </c>
      <c r="BF208">
        <v>2</v>
      </c>
    </row>
    <row r="209" spans="1:58" x14ac:dyDescent="0.25">
      <c r="A209" s="35"/>
      <c r="L209">
        <v>6</v>
      </c>
      <c r="N209">
        <v>3</v>
      </c>
    </row>
    <row r="210" spans="1:58" x14ac:dyDescent="0.25">
      <c r="A210" s="35"/>
      <c r="L210">
        <v>15</v>
      </c>
    </row>
    <row r="211" spans="1:58" x14ac:dyDescent="0.25">
      <c r="A211" s="35"/>
      <c r="L211">
        <v>11</v>
      </c>
    </row>
    <row r="212" spans="1:58" x14ac:dyDescent="0.25">
      <c r="A212" s="35">
        <v>63</v>
      </c>
      <c r="E212">
        <v>1</v>
      </c>
      <c r="G212">
        <v>2</v>
      </c>
      <c r="H212">
        <v>1</v>
      </c>
      <c r="I212">
        <v>1</v>
      </c>
      <c r="J212">
        <v>1</v>
      </c>
      <c r="K212">
        <v>1</v>
      </c>
      <c r="L212">
        <v>8</v>
      </c>
      <c r="M212">
        <v>1</v>
      </c>
      <c r="N212">
        <v>3</v>
      </c>
      <c r="O212">
        <v>7</v>
      </c>
      <c r="P212">
        <v>1</v>
      </c>
      <c r="R212">
        <v>1</v>
      </c>
      <c r="S212">
        <v>2</v>
      </c>
      <c r="T212">
        <v>2</v>
      </c>
      <c r="U212">
        <v>1</v>
      </c>
      <c r="V212">
        <v>2</v>
      </c>
      <c r="W212">
        <v>2</v>
      </c>
      <c r="Y212">
        <v>4</v>
      </c>
      <c r="Z212">
        <v>1</v>
      </c>
      <c r="AA212">
        <v>1</v>
      </c>
      <c r="AB212">
        <v>3</v>
      </c>
      <c r="AE212">
        <v>1</v>
      </c>
      <c r="AF212">
        <v>1</v>
      </c>
      <c r="AG212">
        <v>1</v>
      </c>
      <c r="AH212">
        <v>1</v>
      </c>
      <c r="AI212">
        <v>2</v>
      </c>
      <c r="AK212" s="28">
        <v>1</v>
      </c>
      <c r="AL212">
        <v>1</v>
      </c>
      <c r="AM212">
        <v>2</v>
      </c>
      <c r="AN212">
        <v>2</v>
      </c>
      <c r="AQ212">
        <v>6</v>
      </c>
      <c r="AR212">
        <v>2</v>
      </c>
      <c r="AV212">
        <v>2</v>
      </c>
      <c r="AW212">
        <v>1</v>
      </c>
      <c r="AX212">
        <v>1</v>
      </c>
      <c r="AY212">
        <v>3</v>
      </c>
      <c r="AZ212">
        <v>1</v>
      </c>
      <c r="BA212">
        <v>2</v>
      </c>
      <c r="BB212">
        <v>1</v>
      </c>
      <c r="BC212">
        <v>2</v>
      </c>
      <c r="BD212">
        <v>2</v>
      </c>
      <c r="BF212">
        <v>2</v>
      </c>
    </row>
    <row r="213" spans="1:58" x14ac:dyDescent="0.25">
      <c r="A213" s="35"/>
      <c r="L213">
        <v>9</v>
      </c>
    </row>
    <row r="214" spans="1:58" x14ac:dyDescent="0.25">
      <c r="A214" s="35"/>
      <c r="L214">
        <v>15</v>
      </c>
    </row>
    <row r="215" spans="1:58" x14ac:dyDescent="0.25">
      <c r="A215" s="35">
        <v>64</v>
      </c>
      <c r="E215">
        <v>1</v>
      </c>
      <c r="G215">
        <v>1</v>
      </c>
      <c r="H215">
        <v>1</v>
      </c>
      <c r="I215">
        <v>2</v>
      </c>
      <c r="J215">
        <v>1</v>
      </c>
      <c r="K215">
        <v>1</v>
      </c>
      <c r="L215">
        <v>8</v>
      </c>
      <c r="M215">
        <v>1</v>
      </c>
      <c r="N215">
        <v>2</v>
      </c>
      <c r="O215">
        <v>7</v>
      </c>
      <c r="P215">
        <v>1</v>
      </c>
      <c r="R215">
        <v>1</v>
      </c>
      <c r="S215">
        <v>2</v>
      </c>
      <c r="T215">
        <v>2</v>
      </c>
      <c r="U215">
        <v>1</v>
      </c>
      <c r="V215">
        <v>1</v>
      </c>
      <c r="W215">
        <v>2</v>
      </c>
      <c r="Y215">
        <v>1</v>
      </c>
      <c r="Z215">
        <v>1</v>
      </c>
      <c r="AA215">
        <v>1</v>
      </c>
      <c r="AB215">
        <v>3</v>
      </c>
      <c r="AE215">
        <v>1</v>
      </c>
      <c r="AF215">
        <v>1</v>
      </c>
      <c r="AG215">
        <v>1</v>
      </c>
      <c r="AH215">
        <v>5</v>
      </c>
      <c r="AI215">
        <v>2</v>
      </c>
      <c r="AK215" s="28">
        <v>1</v>
      </c>
      <c r="AL215">
        <v>1</v>
      </c>
      <c r="AM215">
        <v>2</v>
      </c>
      <c r="AN215">
        <v>2</v>
      </c>
      <c r="AQ215">
        <v>3</v>
      </c>
      <c r="AR215">
        <v>2</v>
      </c>
      <c r="AV215">
        <v>3</v>
      </c>
      <c r="AW215">
        <v>1</v>
      </c>
      <c r="AX215">
        <v>2</v>
      </c>
      <c r="AY215">
        <v>3</v>
      </c>
      <c r="AZ215">
        <v>1</v>
      </c>
      <c r="BA215">
        <v>1</v>
      </c>
      <c r="BB215">
        <v>2</v>
      </c>
      <c r="BC215">
        <v>2</v>
      </c>
      <c r="BD215">
        <v>2</v>
      </c>
      <c r="BF215">
        <v>2</v>
      </c>
    </row>
    <row r="216" spans="1:58" x14ac:dyDescent="0.25">
      <c r="A216" s="35"/>
      <c r="I216">
        <v>5</v>
      </c>
      <c r="L216">
        <v>10</v>
      </c>
      <c r="N216">
        <v>3</v>
      </c>
    </row>
    <row r="217" spans="1:58" x14ac:dyDescent="0.25">
      <c r="A217" s="35"/>
      <c r="I217">
        <v>6</v>
      </c>
      <c r="L217">
        <v>16</v>
      </c>
    </row>
    <row r="218" spans="1:58" x14ac:dyDescent="0.25">
      <c r="A218" s="35">
        <v>65</v>
      </c>
      <c r="E218">
        <v>2</v>
      </c>
      <c r="G218">
        <v>2</v>
      </c>
      <c r="H218">
        <v>1</v>
      </c>
      <c r="I218">
        <v>5</v>
      </c>
      <c r="J218">
        <v>1</v>
      </c>
      <c r="K218">
        <v>1</v>
      </c>
      <c r="L218">
        <v>8</v>
      </c>
      <c r="M218">
        <v>1</v>
      </c>
      <c r="N218">
        <v>1</v>
      </c>
      <c r="O218">
        <v>7</v>
      </c>
      <c r="P218">
        <v>1</v>
      </c>
      <c r="R218">
        <v>1</v>
      </c>
      <c r="S218">
        <v>3</v>
      </c>
      <c r="T218">
        <v>1</v>
      </c>
      <c r="U218">
        <v>1</v>
      </c>
      <c r="V218">
        <v>1</v>
      </c>
      <c r="W218">
        <v>1</v>
      </c>
      <c r="Y218">
        <v>1</v>
      </c>
      <c r="Z218">
        <v>1</v>
      </c>
      <c r="AA218">
        <v>4</v>
      </c>
      <c r="AB218">
        <v>3</v>
      </c>
      <c r="AE218">
        <v>2</v>
      </c>
      <c r="AF218">
        <v>1</v>
      </c>
      <c r="AG218">
        <v>1</v>
      </c>
      <c r="AH218">
        <v>4</v>
      </c>
      <c r="AK218" s="28">
        <v>1</v>
      </c>
      <c r="AL218">
        <v>1</v>
      </c>
      <c r="AM218">
        <v>2</v>
      </c>
      <c r="AN218">
        <v>2</v>
      </c>
      <c r="AQ218">
        <v>4</v>
      </c>
      <c r="AR218">
        <v>2</v>
      </c>
      <c r="AV218">
        <v>4</v>
      </c>
      <c r="AW218">
        <v>4</v>
      </c>
      <c r="AX218">
        <v>2</v>
      </c>
      <c r="AY218">
        <v>1</v>
      </c>
      <c r="AZ218">
        <v>2</v>
      </c>
      <c r="BA218">
        <v>1</v>
      </c>
      <c r="BB218">
        <v>1</v>
      </c>
      <c r="BC218">
        <v>2</v>
      </c>
      <c r="BD218">
        <v>2</v>
      </c>
      <c r="BF218">
        <v>2</v>
      </c>
    </row>
    <row r="219" spans="1:58" x14ac:dyDescent="0.25">
      <c r="A219" s="35"/>
      <c r="I219">
        <v>6</v>
      </c>
      <c r="L219">
        <v>9</v>
      </c>
    </row>
    <row r="220" spans="1:58" x14ac:dyDescent="0.25">
      <c r="A220" s="35"/>
      <c r="L220">
        <v>15</v>
      </c>
    </row>
    <row r="221" spans="1:58" x14ac:dyDescent="0.25">
      <c r="A221" s="35">
        <v>66</v>
      </c>
      <c r="E221">
        <v>1</v>
      </c>
      <c r="G221">
        <v>1</v>
      </c>
      <c r="H221">
        <v>1</v>
      </c>
      <c r="I221">
        <v>3</v>
      </c>
      <c r="J221">
        <v>1</v>
      </c>
      <c r="K221">
        <v>1</v>
      </c>
      <c r="L221">
        <v>16</v>
      </c>
      <c r="M221">
        <v>1</v>
      </c>
      <c r="N221">
        <v>3</v>
      </c>
      <c r="O221">
        <v>5</v>
      </c>
      <c r="P221">
        <v>1</v>
      </c>
      <c r="R221">
        <v>1</v>
      </c>
      <c r="S221">
        <v>2</v>
      </c>
      <c r="T221">
        <v>1</v>
      </c>
      <c r="U221">
        <v>3</v>
      </c>
      <c r="V221">
        <v>2</v>
      </c>
      <c r="W221">
        <v>2</v>
      </c>
      <c r="Y221">
        <v>3</v>
      </c>
      <c r="Z221">
        <v>1</v>
      </c>
      <c r="AA221">
        <v>2</v>
      </c>
      <c r="AB221">
        <v>1</v>
      </c>
      <c r="AC221">
        <v>2</v>
      </c>
      <c r="AE221">
        <v>2</v>
      </c>
      <c r="AF221">
        <v>1</v>
      </c>
      <c r="AG221">
        <v>1</v>
      </c>
      <c r="AH221">
        <v>4</v>
      </c>
      <c r="AI221">
        <v>2</v>
      </c>
      <c r="AK221" s="28">
        <v>1</v>
      </c>
      <c r="AL221">
        <v>1</v>
      </c>
      <c r="AM221">
        <v>2</v>
      </c>
      <c r="AN221">
        <v>2</v>
      </c>
      <c r="AQ221">
        <v>8</v>
      </c>
      <c r="AR221">
        <v>2</v>
      </c>
      <c r="AV221">
        <v>4</v>
      </c>
      <c r="AW221">
        <v>5</v>
      </c>
      <c r="AX221">
        <v>1</v>
      </c>
      <c r="AY221">
        <v>2</v>
      </c>
      <c r="AZ221">
        <v>1</v>
      </c>
      <c r="BA221">
        <v>1</v>
      </c>
      <c r="BB221">
        <v>1</v>
      </c>
      <c r="BC221">
        <v>2</v>
      </c>
      <c r="BD221">
        <v>2</v>
      </c>
      <c r="BF221">
        <v>2</v>
      </c>
    </row>
    <row r="222" spans="1:58" x14ac:dyDescent="0.25">
      <c r="A222" s="35"/>
      <c r="I222">
        <v>5</v>
      </c>
      <c r="L222">
        <v>11</v>
      </c>
      <c r="N222">
        <v>4</v>
      </c>
    </row>
    <row r="223" spans="1:58" x14ac:dyDescent="0.25">
      <c r="A223" s="35">
        <v>67</v>
      </c>
      <c r="E223">
        <v>1</v>
      </c>
      <c r="G223">
        <v>1</v>
      </c>
      <c r="H223">
        <v>1</v>
      </c>
      <c r="I223">
        <v>3</v>
      </c>
      <c r="J223">
        <v>1</v>
      </c>
      <c r="K223">
        <v>6</v>
      </c>
      <c r="L223">
        <v>10</v>
      </c>
      <c r="M223">
        <v>1</v>
      </c>
      <c r="N223">
        <v>3</v>
      </c>
      <c r="O223">
        <v>7</v>
      </c>
      <c r="P223">
        <v>1</v>
      </c>
      <c r="R223">
        <v>1</v>
      </c>
      <c r="S223">
        <v>2</v>
      </c>
      <c r="T223">
        <v>3</v>
      </c>
      <c r="U223">
        <v>2</v>
      </c>
      <c r="V223">
        <v>1</v>
      </c>
      <c r="W223">
        <v>1</v>
      </c>
      <c r="Y223">
        <v>4</v>
      </c>
      <c r="Z223">
        <v>1</v>
      </c>
      <c r="AA223">
        <v>2</v>
      </c>
      <c r="AB223">
        <v>3</v>
      </c>
      <c r="AE223">
        <v>1</v>
      </c>
      <c r="AF223">
        <v>1</v>
      </c>
      <c r="AK223" s="28">
        <v>3</v>
      </c>
      <c r="AL223">
        <v>2</v>
      </c>
      <c r="AN223">
        <v>2</v>
      </c>
      <c r="AQ223">
        <v>6</v>
      </c>
      <c r="AR223">
        <v>1</v>
      </c>
      <c r="AV223">
        <v>2</v>
      </c>
      <c r="AW223">
        <v>3</v>
      </c>
      <c r="AX223">
        <v>1</v>
      </c>
      <c r="AY223">
        <v>3</v>
      </c>
      <c r="AZ223">
        <v>1</v>
      </c>
      <c r="BA223">
        <v>1</v>
      </c>
      <c r="BB223">
        <v>2</v>
      </c>
      <c r="BC223">
        <v>2</v>
      </c>
      <c r="BD223">
        <v>2</v>
      </c>
      <c r="BF223">
        <v>2</v>
      </c>
    </row>
    <row r="224" spans="1:58" x14ac:dyDescent="0.25">
      <c r="A224" s="35"/>
      <c r="I224">
        <v>5</v>
      </c>
      <c r="L224">
        <v>16</v>
      </c>
    </row>
    <row r="225" spans="1:58" x14ac:dyDescent="0.25">
      <c r="A225" s="35">
        <v>68</v>
      </c>
      <c r="E225">
        <v>2</v>
      </c>
      <c r="G225">
        <v>1</v>
      </c>
      <c r="H225">
        <v>1</v>
      </c>
      <c r="I225">
        <v>5</v>
      </c>
      <c r="J225">
        <v>1</v>
      </c>
      <c r="K225">
        <v>1</v>
      </c>
      <c r="L225">
        <v>2</v>
      </c>
      <c r="M225">
        <v>1</v>
      </c>
      <c r="N225">
        <v>3</v>
      </c>
      <c r="O225">
        <v>7</v>
      </c>
      <c r="P225">
        <v>1</v>
      </c>
      <c r="R225">
        <v>1</v>
      </c>
      <c r="S225">
        <v>2</v>
      </c>
      <c r="T225">
        <v>2</v>
      </c>
      <c r="U225">
        <v>2</v>
      </c>
      <c r="V225">
        <v>2</v>
      </c>
      <c r="W225">
        <v>3</v>
      </c>
      <c r="Y225">
        <v>4</v>
      </c>
      <c r="Z225">
        <v>2</v>
      </c>
      <c r="AB225">
        <v>3</v>
      </c>
      <c r="AE225">
        <v>2</v>
      </c>
      <c r="AF225">
        <v>1</v>
      </c>
      <c r="AG225">
        <v>1</v>
      </c>
      <c r="AH225">
        <v>1</v>
      </c>
      <c r="AI225">
        <v>2</v>
      </c>
      <c r="AK225" s="28">
        <v>1</v>
      </c>
      <c r="AL225">
        <v>1</v>
      </c>
      <c r="AM225">
        <v>3</v>
      </c>
      <c r="AN225">
        <v>2</v>
      </c>
      <c r="AQ225">
        <v>8</v>
      </c>
      <c r="AR225">
        <v>2</v>
      </c>
      <c r="AV225">
        <v>2</v>
      </c>
      <c r="AW225">
        <v>4</v>
      </c>
      <c r="AX225">
        <v>1</v>
      </c>
      <c r="AY225">
        <v>3</v>
      </c>
      <c r="AZ225">
        <v>1</v>
      </c>
      <c r="BA225">
        <v>2</v>
      </c>
      <c r="BB225">
        <v>2</v>
      </c>
      <c r="BC225">
        <v>2</v>
      </c>
      <c r="BD225">
        <v>2</v>
      </c>
      <c r="BF225">
        <v>2</v>
      </c>
    </row>
    <row r="226" spans="1:58" x14ac:dyDescent="0.25">
      <c r="A226" s="35"/>
      <c r="I226">
        <v>6</v>
      </c>
      <c r="L226">
        <v>5</v>
      </c>
    </row>
    <row r="227" spans="1:58" x14ac:dyDescent="0.25">
      <c r="A227" s="35"/>
      <c r="L227">
        <v>11</v>
      </c>
    </row>
    <row r="228" spans="1:58" x14ac:dyDescent="0.25">
      <c r="A228" s="35"/>
      <c r="L228">
        <v>17</v>
      </c>
    </row>
    <row r="229" spans="1:58" x14ac:dyDescent="0.25">
      <c r="A229" s="35">
        <v>69</v>
      </c>
      <c r="E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3</v>
      </c>
      <c r="M229">
        <v>1</v>
      </c>
      <c r="N229">
        <v>3</v>
      </c>
      <c r="O229">
        <v>1</v>
      </c>
      <c r="P229">
        <v>1</v>
      </c>
      <c r="R229">
        <v>1</v>
      </c>
      <c r="S229">
        <v>2</v>
      </c>
      <c r="T229">
        <v>2</v>
      </c>
      <c r="U229">
        <v>3</v>
      </c>
      <c r="V229">
        <v>1</v>
      </c>
      <c r="W229">
        <v>1</v>
      </c>
      <c r="Y229">
        <v>4</v>
      </c>
      <c r="Z229">
        <v>1</v>
      </c>
      <c r="AA229">
        <v>1</v>
      </c>
      <c r="AB229">
        <v>1</v>
      </c>
      <c r="AC229">
        <v>2</v>
      </c>
      <c r="AE229">
        <v>1</v>
      </c>
      <c r="AF229">
        <v>2</v>
      </c>
      <c r="AG229">
        <v>8</v>
      </c>
      <c r="AK229" s="28">
        <v>3</v>
      </c>
      <c r="AL229">
        <v>2</v>
      </c>
      <c r="AN229">
        <v>2</v>
      </c>
      <c r="AQ229">
        <v>8</v>
      </c>
      <c r="AR229">
        <v>2</v>
      </c>
      <c r="AV229">
        <v>3</v>
      </c>
      <c r="AW229">
        <v>3</v>
      </c>
      <c r="AX229">
        <v>1</v>
      </c>
      <c r="AY229">
        <v>3</v>
      </c>
      <c r="AZ229">
        <v>1</v>
      </c>
      <c r="BA229">
        <v>1</v>
      </c>
      <c r="BB229">
        <v>2</v>
      </c>
      <c r="BC229">
        <v>2</v>
      </c>
      <c r="BD229">
        <v>2</v>
      </c>
      <c r="BF229">
        <v>2</v>
      </c>
    </row>
    <row r="230" spans="1:58" x14ac:dyDescent="0.25">
      <c r="A230" s="35"/>
      <c r="L230">
        <v>6</v>
      </c>
    </row>
    <row r="231" spans="1:58" x14ac:dyDescent="0.25">
      <c r="A231" s="35"/>
      <c r="L231">
        <v>12</v>
      </c>
    </row>
    <row r="232" spans="1:58" x14ac:dyDescent="0.25">
      <c r="A232" s="35"/>
      <c r="L232">
        <v>17</v>
      </c>
    </row>
    <row r="233" spans="1:58" x14ac:dyDescent="0.25">
      <c r="A233" s="35">
        <v>70</v>
      </c>
      <c r="E233">
        <v>1</v>
      </c>
      <c r="G233">
        <v>1</v>
      </c>
      <c r="H233">
        <v>1</v>
      </c>
      <c r="I233">
        <v>5</v>
      </c>
      <c r="J233">
        <v>1</v>
      </c>
      <c r="K233">
        <v>1</v>
      </c>
      <c r="L233">
        <v>8</v>
      </c>
      <c r="M233">
        <v>1</v>
      </c>
      <c r="N233">
        <v>3</v>
      </c>
      <c r="O233">
        <v>1</v>
      </c>
      <c r="P233">
        <v>1</v>
      </c>
      <c r="R233">
        <v>1</v>
      </c>
      <c r="S233">
        <v>2</v>
      </c>
      <c r="T233">
        <v>1</v>
      </c>
      <c r="U233">
        <v>1</v>
      </c>
      <c r="V233">
        <v>1</v>
      </c>
      <c r="W233">
        <v>1</v>
      </c>
      <c r="Y233">
        <v>3</v>
      </c>
      <c r="Z233">
        <v>1</v>
      </c>
      <c r="AA233">
        <v>1</v>
      </c>
      <c r="AB233">
        <v>3</v>
      </c>
      <c r="AE233">
        <v>1</v>
      </c>
      <c r="AF233">
        <v>1</v>
      </c>
      <c r="AG233">
        <v>1</v>
      </c>
      <c r="AH233">
        <v>5</v>
      </c>
      <c r="AI233">
        <v>2</v>
      </c>
      <c r="AK233" s="28">
        <v>1</v>
      </c>
      <c r="AL233">
        <v>1</v>
      </c>
      <c r="AM233">
        <v>2</v>
      </c>
      <c r="AN233">
        <v>2</v>
      </c>
      <c r="AQ233">
        <v>3</v>
      </c>
      <c r="AR233">
        <v>2</v>
      </c>
      <c r="AV233">
        <v>2</v>
      </c>
      <c r="AW233">
        <v>1</v>
      </c>
      <c r="AX233">
        <v>2</v>
      </c>
      <c r="AY233">
        <v>2</v>
      </c>
      <c r="AZ233">
        <v>1</v>
      </c>
      <c r="BA233">
        <v>2</v>
      </c>
      <c r="BB233">
        <v>2</v>
      </c>
      <c r="BC233">
        <v>2</v>
      </c>
      <c r="BD233">
        <v>2</v>
      </c>
      <c r="BF233">
        <v>2</v>
      </c>
    </row>
    <row r="234" spans="1:58" x14ac:dyDescent="0.25">
      <c r="A234" s="35"/>
      <c r="I234">
        <v>6</v>
      </c>
      <c r="L234">
        <v>10</v>
      </c>
      <c r="N234">
        <v>4</v>
      </c>
    </row>
    <row r="235" spans="1:58" x14ac:dyDescent="0.25">
      <c r="A235" s="35"/>
      <c r="L235">
        <v>16</v>
      </c>
    </row>
    <row r="236" spans="1:58" x14ac:dyDescent="0.25">
      <c r="A236" s="35">
        <v>71</v>
      </c>
      <c r="E236">
        <v>1</v>
      </c>
      <c r="G236">
        <v>1</v>
      </c>
      <c r="H236">
        <v>1</v>
      </c>
      <c r="I236">
        <v>2</v>
      </c>
      <c r="J236">
        <v>1</v>
      </c>
      <c r="K236">
        <v>1</v>
      </c>
      <c r="L236">
        <v>7</v>
      </c>
      <c r="M236">
        <v>1</v>
      </c>
      <c r="N236">
        <v>1</v>
      </c>
      <c r="O236">
        <v>7</v>
      </c>
      <c r="P236">
        <v>1</v>
      </c>
      <c r="R236">
        <v>1</v>
      </c>
      <c r="S236">
        <v>3</v>
      </c>
      <c r="T236">
        <v>2</v>
      </c>
      <c r="U236">
        <v>3</v>
      </c>
      <c r="V236">
        <v>1</v>
      </c>
      <c r="W236">
        <v>4</v>
      </c>
      <c r="Y236">
        <v>4</v>
      </c>
      <c r="Z236">
        <v>1</v>
      </c>
      <c r="AA236">
        <v>1</v>
      </c>
      <c r="AB236">
        <v>3</v>
      </c>
      <c r="AE236">
        <v>1</v>
      </c>
      <c r="AF236">
        <v>1</v>
      </c>
      <c r="AG236">
        <v>1</v>
      </c>
      <c r="AH236">
        <v>1</v>
      </c>
      <c r="AI236">
        <v>1</v>
      </c>
      <c r="AK236" s="28">
        <v>1</v>
      </c>
      <c r="AL236">
        <v>1</v>
      </c>
      <c r="AM236">
        <v>2</v>
      </c>
      <c r="AN236">
        <v>2</v>
      </c>
      <c r="AQ236">
        <v>5</v>
      </c>
      <c r="AR236">
        <v>2</v>
      </c>
      <c r="AV236">
        <v>2</v>
      </c>
      <c r="AW236">
        <v>3</v>
      </c>
      <c r="AX236">
        <v>1</v>
      </c>
      <c r="AY236">
        <v>1</v>
      </c>
      <c r="AZ236">
        <v>1</v>
      </c>
      <c r="BA236">
        <v>1</v>
      </c>
      <c r="BB236">
        <v>1</v>
      </c>
      <c r="BC236">
        <v>1</v>
      </c>
      <c r="BD236">
        <v>2</v>
      </c>
      <c r="BF236">
        <v>2</v>
      </c>
    </row>
    <row r="237" spans="1:58" x14ac:dyDescent="0.25">
      <c r="A237" s="35"/>
      <c r="I237">
        <v>4</v>
      </c>
      <c r="L237">
        <v>11</v>
      </c>
      <c r="N237">
        <v>3</v>
      </c>
    </row>
    <row r="238" spans="1:58" x14ac:dyDescent="0.25">
      <c r="A238" s="35"/>
      <c r="L238">
        <v>16</v>
      </c>
      <c r="N238">
        <v>4</v>
      </c>
    </row>
    <row r="239" spans="1:58" x14ac:dyDescent="0.25">
      <c r="A239" s="35">
        <v>72</v>
      </c>
      <c r="E239">
        <v>1</v>
      </c>
      <c r="G239">
        <v>1</v>
      </c>
      <c r="H239">
        <v>1</v>
      </c>
      <c r="I239">
        <v>2</v>
      </c>
      <c r="J239">
        <v>1</v>
      </c>
      <c r="K239">
        <v>1</v>
      </c>
      <c r="L239">
        <v>1</v>
      </c>
      <c r="M239">
        <v>1</v>
      </c>
      <c r="N239">
        <v>3</v>
      </c>
      <c r="O239">
        <v>7</v>
      </c>
      <c r="P239">
        <v>1</v>
      </c>
      <c r="R239">
        <v>1</v>
      </c>
      <c r="S239">
        <v>2</v>
      </c>
      <c r="T239">
        <v>3</v>
      </c>
      <c r="U239">
        <v>2</v>
      </c>
      <c r="V239">
        <v>1</v>
      </c>
      <c r="W239">
        <v>2</v>
      </c>
      <c r="Y239">
        <v>4</v>
      </c>
      <c r="Z239">
        <v>2</v>
      </c>
      <c r="AB239">
        <v>3</v>
      </c>
      <c r="AE239">
        <v>2</v>
      </c>
      <c r="AF239">
        <v>1</v>
      </c>
      <c r="AG239">
        <v>1</v>
      </c>
      <c r="AH239">
        <v>1</v>
      </c>
      <c r="AI239">
        <v>2</v>
      </c>
      <c r="AK239" s="28">
        <v>1</v>
      </c>
      <c r="AL239">
        <v>1</v>
      </c>
      <c r="AM239">
        <v>2</v>
      </c>
      <c r="AN239">
        <v>2</v>
      </c>
      <c r="AQ239">
        <v>8</v>
      </c>
      <c r="AR239">
        <v>2</v>
      </c>
      <c r="AV239">
        <v>6</v>
      </c>
      <c r="AW239">
        <v>2</v>
      </c>
      <c r="AX239">
        <v>1</v>
      </c>
      <c r="AY239">
        <v>3</v>
      </c>
      <c r="AZ239">
        <v>2</v>
      </c>
      <c r="BA239">
        <v>2</v>
      </c>
      <c r="BB239">
        <v>2</v>
      </c>
      <c r="BC239">
        <v>2</v>
      </c>
      <c r="BD239">
        <v>2</v>
      </c>
      <c r="BF239">
        <v>2</v>
      </c>
    </row>
    <row r="240" spans="1:58" x14ac:dyDescent="0.25">
      <c r="A240" s="35"/>
      <c r="H240">
        <v>2</v>
      </c>
      <c r="I240">
        <v>5</v>
      </c>
      <c r="L240">
        <v>4</v>
      </c>
    </row>
    <row r="241" spans="1:58" x14ac:dyDescent="0.25">
      <c r="A241" s="35"/>
      <c r="L241">
        <v>10</v>
      </c>
    </row>
    <row r="242" spans="1:58" x14ac:dyDescent="0.25">
      <c r="A242" s="35"/>
      <c r="L242">
        <v>15</v>
      </c>
    </row>
    <row r="243" spans="1:58" x14ac:dyDescent="0.25">
      <c r="A243" s="35">
        <v>73</v>
      </c>
      <c r="E243">
        <v>2</v>
      </c>
      <c r="G243">
        <v>1</v>
      </c>
      <c r="H243">
        <v>1</v>
      </c>
      <c r="I243">
        <v>2</v>
      </c>
      <c r="J243">
        <v>1</v>
      </c>
      <c r="K243">
        <v>1</v>
      </c>
      <c r="L243">
        <v>3</v>
      </c>
      <c r="M243">
        <v>1</v>
      </c>
      <c r="N243">
        <v>2</v>
      </c>
      <c r="O243">
        <v>2</v>
      </c>
      <c r="P243">
        <v>1</v>
      </c>
      <c r="R243">
        <v>1</v>
      </c>
      <c r="S243">
        <v>3</v>
      </c>
      <c r="T243">
        <v>2</v>
      </c>
      <c r="U243">
        <v>2</v>
      </c>
      <c r="V243">
        <v>1</v>
      </c>
      <c r="W243">
        <v>2</v>
      </c>
      <c r="Y243">
        <v>1</v>
      </c>
      <c r="Z243">
        <v>1</v>
      </c>
      <c r="AA243">
        <v>2</v>
      </c>
      <c r="AB243">
        <v>2</v>
      </c>
      <c r="AC243">
        <v>1</v>
      </c>
      <c r="AE243">
        <v>1</v>
      </c>
      <c r="AF243">
        <v>1</v>
      </c>
      <c r="AG243">
        <v>1</v>
      </c>
      <c r="AH243">
        <v>1</v>
      </c>
      <c r="AI243">
        <v>2</v>
      </c>
      <c r="AK243" s="28">
        <v>1</v>
      </c>
      <c r="AL243">
        <v>1</v>
      </c>
      <c r="AM243">
        <v>2</v>
      </c>
      <c r="AN243">
        <v>2</v>
      </c>
      <c r="AQ243">
        <v>6</v>
      </c>
      <c r="AR243">
        <v>1</v>
      </c>
      <c r="AU243">
        <v>1</v>
      </c>
      <c r="AV243">
        <v>2</v>
      </c>
      <c r="AW243">
        <v>1</v>
      </c>
      <c r="AX243">
        <v>1</v>
      </c>
      <c r="AY243">
        <v>3</v>
      </c>
      <c r="AZ243">
        <v>1</v>
      </c>
      <c r="BA243">
        <v>1</v>
      </c>
      <c r="BB243">
        <v>2</v>
      </c>
      <c r="BC243">
        <v>2</v>
      </c>
      <c r="BD243">
        <v>2</v>
      </c>
      <c r="BF243">
        <v>2</v>
      </c>
    </row>
    <row r="244" spans="1:58" x14ac:dyDescent="0.25">
      <c r="A244" s="35"/>
      <c r="I244">
        <v>5</v>
      </c>
      <c r="L244">
        <v>6</v>
      </c>
      <c r="N244">
        <v>3</v>
      </c>
      <c r="Y244">
        <v>2</v>
      </c>
    </row>
    <row r="245" spans="1:58" x14ac:dyDescent="0.25">
      <c r="A245" s="35"/>
      <c r="L245">
        <v>12</v>
      </c>
    </row>
    <row r="246" spans="1:58" x14ac:dyDescent="0.25">
      <c r="A246" s="35"/>
      <c r="L246">
        <v>18</v>
      </c>
    </row>
    <row r="247" spans="1:58" x14ac:dyDescent="0.25">
      <c r="A247" s="35">
        <v>74</v>
      </c>
      <c r="E247">
        <v>2</v>
      </c>
      <c r="G247">
        <v>1</v>
      </c>
      <c r="H247">
        <v>1</v>
      </c>
      <c r="I247">
        <v>2</v>
      </c>
      <c r="J247">
        <v>1</v>
      </c>
      <c r="K247">
        <v>1</v>
      </c>
      <c r="L247">
        <v>8</v>
      </c>
      <c r="M247">
        <v>1</v>
      </c>
      <c r="N247">
        <v>3</v>
      </c>
      <c r="O247">
        <v>7</v>
      </c>
      <c r="P247">
        <v>1</v>
      </c>
      <c r="R247">
        <v>1</v>
      </c>
      <c r="S247">
        <v>2</v>
      </c>
      <c r="T247">
        <v>2</v>
      </c>
      <c r="U247">
        <v>1</v>
      </c>
      <c r="V247">
        <v>1</v>
      </c>
      <c r="W247">
        <v>2</v>
      </c>
      <c r="Y247">
        <v>4</v>
      </c>
      <c r="Z247">
        <v>1</v>
      </c>
      <c r="AA247">
        <v>1</v>
      </c>
      <c r="AB247">
        <v>3</v>
      </c>
      <c r="AE247">
        <v>2</v>
      </c>
      <c r="AF247">
        <v>1</v>
      </c>
      <c r="AG247">
        <v>1</v>
      </c>
      <c r="AH247">
        <v>1</v>
      </c>
      <c r="AI247">
        <v>2</v>
      </c>
      <c r="AK247" s="28">
        <v>1</v>
      </c>
      <c r="AL247">
        <v>1</v>
      </c>
      <c r="AM247">
        <v>2</v>
      </c>
      <c r="AN247">
        <v>2</v>
      </c>
      <c r="AQ247">
        <v>5</v>
      </c>
      <c r="AR247">
        <v>1</v>
      </c>
      <c r="AU247">
        <v>1</v>
      </c>
      <c r="AV247">
        <v>2</v>
      </c>
      <c r="AW247">
        <v>5</v>
      </c>
      <c r="AX247">
        <v>2</v>
      </c>
      <c r="AY247">
        <v>2</v>
      </c>
      <c r="AZ247">
        <v>1</v>
      </c>
      <c r="BA247">
        <v>1</v>
      </c>
      <c r="BB247">
        <v>1</v>
      </c>
      <c r="BC247">
        <v>2</v>
      </c>
      <c r="BD247">
        <v>2</v>
      </c>
      <c r="BF247">
        <v>2</v>
      </c>
    </row>
    <row r="248" spans="1:58" x14ac:dyDescent="0.25">
      <c r="A248" s="35"/>
      <c r="I248">
        <v>3</v>
      </c>
      <c r="L248">
        <v>11</v>
      </c>
      <c r="N248">
        <v>6</v>
      </c>
    </row>
    <row r="249" spans="1:58" x14ac:dyDescent="0.25">
      <c r="A249" s="35"/>
      <c r="I249">
        <v>5</v>
      </c>
      <c r="L249">
        <v>17</v>
      </c>
    </row>
    <row r="250" spans="1:58" x14ac:dyDescent="0.25">
      <c r="A250" s="35">
        <v>75</v>
      </c>
      <c r="E250">
        <v>2</v>
      </c>
      <c r="G250">
        <v>1</v>
      </c>
      <c r="H250">
        <v>1</v>
      </c>
      <c r="I250">
        <v>5</v>
      </c>
      <c r="J250">
        <v>1</v>
      </c>
      <c r="K250">
        <v>1</v>
      </c>
      <c r="L250">
        <v>10</v>
      </c>
      <c r="M250">
        <v>1</v>
      </c>
      <c r="N250">
        <v>3</v>
      </c>
      <c r="O250">
        <v>5</v>
      </c>
      <c r="P250">
        <v>1</v>
      </c>
      <c r="R250">
        <v>1</v>
      </c>
      <c r="S250">
        <v>2</v>
      </c>
      <c r="T250">
        <v>3</v>
      </c>
      <c r="U250">
        <v>3</v>
      </c>
      <c r="V250">
        <v>1</v>
      </c>
      <c r="W250">
        <v>2</v>
      </c>
      <c r="Y250">
        <v>1</v>
      </c>
      <c r="Z250">
        <v>1</v>
      </c>
      <c r="AA250">
        <v>1</v>
      </c>
      <c r="AB250">
        <v>3</v>
      </c>
      <c r="AE250">
        <v>1</v>
      </c>
      <c r="AF250">
        <v>1</v>
      </c>
      <c r="AG250">
        <v>1</v>
      </c>
      <c r="AH250">
        <v>1</v>
      </c>
      <c r="AI250">
        <v>2</v>
      </c>
      <c r="AK250" s="28">
        <v>1</v>
      </c>
      <c r="AL250">
        <v>1</v>
      </c>
      <c r="AM250">
        <v>2</v>
      </c>
      <c r="AN250">
        <v>2</v>
      </c>
      <c r="AQ250">
        <v>2</v>
      </c>
      <c r="AR250">
        <v>1</v>
      </c>
      <c r="AU250">
        <v>1</v>
      </c>
      <c r="AV250">
        <v>1</v>
      </c>
      <c r="AW250">
        <v>1</v>
      </c>
      <c r="AX250">
        <v>1</v>
      </c>
      <c r="AY250">
        <v>3</v>
      </c>
      <c r="AZ250">
        <v>1</v>
      </c>
      <c r="BA250">
        <v>2</v>
      </c>
      <c r="BB250">
        <v>1</v>
      </c>
      <c r="BC250">
        <v>2</v>
      </c>
      <c r="BD250">
        <v>2</v>
      </c>
      <c r="BF250">
        <v>2</v>
      </c>
    </row>
    <row r="251" spans="1:58" x14ac:dyDescent="0.25">
      <c r="A251" s="35"/>
      <c r="H251">
        <v>2</v>
      </c>
      <c r="I251">
        <v>6</v>
      </c>
      <c r="L251">
        <v>11</v>
      </c>
      <c r="N251">
        <v>5</v>
      </c>
    </row>
    <row r="252" spans="1:58" x14ac:dyDescent="0.25">
      <c r="A252" s="35">
        <v>76</v>
      </c>
      <c r="E252">
        <v>1</v>
      </c>
      <c r="G252">
        <v>1</v>
      </c>
      <c r="H252">
        <v>1</v>
      </c>
      <c r="I252">
        <v>2</v>
      </c>
      <c r="J252">
        <v>1</v>
      </c>
      <c r="K252">
        <v>1</v>
      </c>
      <c r="L252">
        <v>9</v>
      </c>
      <c r="M252">
        <v>1</v>
      </c>
      <c r="N252">
        <v>1</v>
      </c>
      <c r="O252">
        <v>2</v>
      </c>
      <c r="P252">
        <v>1</v>
      </c>
      <c r="R252">
        <v>1</v>
      </c>
      <c r="S252">
        <v>2</v>
      </c>
      <c r="T252">
        <v>2</v>
      </c>
      <c r="U252">
        <v>2</v>
      </c>
      <c r="V252">
        <v>1</v>
      </c>
      <c r="W252">
        <v>2</v>
      </c>
      <c r="Y252">
        <v>4</v>
      </c>
      <c r="Z252">
        <v>1</v>
      </c>
      <c r="AA252">
        <v>4</v>
      </c>
      <c r="AB252">
        <v>3</v>
      </c>
      <c r="AE252">
        <v>2</v>
      </c>
      <c r="AF252">
        <v>1</v>
      </c>
      <c r="AG252">
        <v>1</v>
      </c>
      <c r="AH252">
        <v>1</v>
      </c>
      <c r="AI252">
        <v>1</v>
      </c>
      <c r="AK252" s="28">
        <v>1</v>
      </c>
      <c r="AL252">
        <v>1</v>
      </c>
      <c r="AM252">
        <v>2</v>
      </c>
      <c r="AN252">
        <v>2</v>
      </c>
      <c r="AQ252">
        <v>2</v>
      </c>
      <c r="AR252">
        <v>1</v>
      </c>
      <c r="AU252">
        <v>3</v>
      </c>
      <c r="AV252">
        <v>2</v>
      </c>
      <c r="AW252">
        <v>2</v>
      </c>
      <c r="AX252">
        <v>1</v>
      </c>
      <c r="AY252">
        <v>2</v>
      </c>
      <c r="AZ252">
        <v>2</v>
      </c>
      <c r="BA252">
        <v>2</v>
      </c>
      <c r="BB252">
        <v>1</v>
      </c>
      <c r="BC252">
        <v>2</v>
      </c>
      <c r="BD252">
        <v>2</v>
      </c>
      <c r="BF252">
        <v>2</v>
      </c>
    </row>
    <row r="253" spans="1:58" x14ac:dyDescent="0.25">
      <c r="A253" s="35"/>
      <c r="L253">
        <v>15</v>
      </c>
      <c r="AQ253">
        <v>3</v>
      </c>
    </row>
    <row r="254" spans="1:58" x14ac:dyDescent="0.25">
      <c r="A254" s="35">
        <v>77</v>
      </c>
      <c r="E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10</v>
      </c>
      <c r="M254">
        <v>1</v>
      </c>
      <c r="N254">
        <v>3</v>
      </c>
      <c r="O254">
        <v>7</v>
      </c>
      <c r="P254">
        <v>1</v>
      </c>
      <c r="R254">
        <v>1</v>
      </c>
      <c r="S254">
        <v>2</v>
      </c>
      <c r="T254">
        <v>1</v>
      </c>
      <c r="U254">
        <v>1</v>
      </c>
      <c r="V254">
        <v>1</v>
      </c>
      <c r="W254">
        <v>2</v>
      </c>
      <c r="Y254">
        <v>2</v>
      </c>
      <c r="Z254">
        <v>2</v>
      </c>
      <c r="AB254">
        <v>2</v>
      </c>
      <c r="AC254">
        <v>2</v>
      </c>
      <c r="AE254">
        <v>2</v>
      </c>
      <c r="AF254">
        <v>1</v>
      </c>
      <c r="AG254">
        <v>1</v>
      </c>
      <c r="AH254">
        <v>1</v>
      </c>
      <c r="AI254">
        <v>2</v>
      </c>
      <c r="AK254" s="28">
        <v>1</v>
      </c>
      <c r="AL254">
        <v>1</v>
      </c>
      <c r="AM254">
        <v>2</v>
      </c>
      <c r="AN254">
        <v>2</v>
      </c>
      <c r="AQ254">
        <v>3</v>
      </c>
      <c r="AR254">
        <v>2</v>
      </c>
      <c r="AV254">
        <v>2</v>
      </c>
      <c r="AW254">
        <v>3</v>
      </c>
      <c r="AX254">
        <v>4</v>
      </c>
      <c r="AY254">
        <v>3</v>
      </c>
      <c r="AZ254">
        <v>1</v>
      </c>
      <c r="BA254">
        <v>2</v>
      </c>
      <c r="BB254">
        <v>1</v>
      </c>
      <c r="BC254">
        <v>2</v>
      </c>
      <c r="BD254">
        <v>2</v>
      </c>
      <c r="BF254">
        <v>2</v>
      </c>
    </row>
    <row r="255" spans="1:58" x14ac:dyDescent="0.25">
      <c r="A255" s="35"/>
      <c r="L255">
        <v>16</v>
      </c>
      <c r="N255">
        <v>4</v>
      </c>
    </row>
    <row r="256" spans="1:58" x14ac:dyDescent="0.25">
      <c r="A256" s="35">
        <v>78</v>
      </c>
      <c r="E256">
        <v>1</v>
      </c>
      <c r="G256">
        <v>2</v>
      </c>
      <c r="H256">
        <v>1</v>
      </c>
      <c r="I256">
        <v>3</v>
      </c>
      <c r="J256">
        <v>1</v>
      </c>
      <c r="K256">
        <v>7</v>
      </c>
      <c r="L256">
        <v>8</v>
      </c>
      <c r="M256">
        <v>1</v>
      </c>
      <c r="N256">
        <v>3</v>
      </c>
      <c r="O256">
        <v>7</v>
      </c>
      <c r="P256">
        <v>1</v>
      </c>
      <c r="R256">
        <v>1</v>
      </c>
      <c r="S256">
        <v>3</v>
      </c>
      <c r="T256">
        <v>1</v>
      </c>
      <c r="U256">
        <v>2</v>
      </c>
      <c r="V256">
        <v>1</v>
      </c>
      <c r="W256">
        <v>2</v>
      </c>
      <c r="Y256">
        <v>4</v>
      </c>
      <c r="Z256">
        <v>1</v>
      </c>
      <c r="AA256">
        <v>1</v>
      </c>
      <c r="AB256">
        <v>3</v>
      </c>
      <c r="AE256">
        <v>1</v>
      </c>
      <c r="AF256">
        <v>1</v>
      </c>
      <c r="AH256">
        <v>5</v>
      </c>
      <c r="AI256">
        <v>2</v>
      </c>
      <c r="AK256" s="28">
        <v>1</v>
      </c>
      <c r="AL256">
        <v>1</v>
      </c>
      <c r="AM256">
        <v>2</v>
      </c>
      <c r="AN256">
        <v>2</v>
      </c>
      <c r="AQ256">
        <v>9</v>
      </c>
      <c r="AR256">
        <v>2</v>
      </c>
      <c r="AV256">
        <v>2</v>
      </c>
      <c r="AW256">
        <v>1</v>
      </c>
      <c r="AX256">
        <v>1</v>
      </c>
      <c r="AY256">
        <v>2</v>
      </c>
      <c r="AZ256">
        <v>2</v>
      </c>
      <c r="BA256">
        <v>1</v>
      </c>
      <c r="BB256">
        <v>2</v>
      </c>
      <c r="BC256">
        <v>2</v>
      </c>
      <c r="BD256">
        <v>2</v>
      </c>
      <c r="BF256">
        <v>2</v>
      </c>
    </row>
    <row r="257" spans="1:58" x14ac:dyDescent="0.25">
      <c r="A257" s="35"/>
      <c r="L257">
        <v>15</v>
      </c>
    </row>
    <row r="258" spans="1:58" x14ac:dyDescent="0.25">
      <c r="A258" s="35">
        <v>79</v>
      </c>
      <c r="E258">
        <v>1</v>
      </c>
      <c r="G258">
        <v>1</v>
      </c>
      <c r="H258">
        <v>1</v>
      </c>
      <c r="I258">
        <v>5</v>
      </c>
      <c r="J258">
        <v>1</v>
      </c>
      <c r="K258">
        <v>1</v>
      </c>
      <c r="L258">
        <v>7</v>
      </c>
      <c r="M258">
        <v>1</v>
      </c>
      <c r="N258">
        <v>3</v>
      </c>
      <c r="O258">
        <v>7</v>
      </c>
      <c r="P258">
        <v>1</v>
      </c>
      <c r="R258">
        <v>1</v>
      </c>
      <c r="W258">
        <v>3</v>
      </c>
      <c r="AB258">
        <v>3</v>
      </c>
      <c r="AG258">
        <v>1</v>
      </c>
      <c r="AY258">
        <v>3</v>
      </c>
      <c r="AZ258">
        <v>1</v>
      </c>
      <c r="BA258">
        <v>1</v>
      </c>
      <c r="BB258">
        <v>2</v>
      </c>
      <c r="BC258">
        <v>2</v>
      </c>
      <c r="BD258">
        <v>2</v>
      </c>
      <c r="BF258">
        <v>2</v>
      </c>
    </row>
    <row r="259" spans="1:58" x14ac:dyDescent="0.25">
      <c r="A259" s="35"/>
      <c r="I259">
        <v>6</v>
      </c>
      <c r="L259">
        <v>9</v>
      </c>
      <c r="N259">
        <v>4</v>
      </c>
      <c r="Y259">
        <v>4</v>
      </c>
    </row>
    <row r="260" spans="1:58" x14ac:dyDescent="0.25">
      <c r="A260" s="35"/>
      <c r="L260">
        <v>15</v>
      </c>
    </row>
    <row r="261" spans="1:58" x14ac:dyDescent="0.25">
      <c r="A261" s="35">
        <v>80</v>
      </c>
      <c r="E261">
        <v>1</v>
      </c>
      <c r="G261">
        <v>2</v>
      </c>
      <c r="H261">
        <v>1</v>
      </c>
      <c r="I261">
        <v>5</v>
      </c>
      <c r="J261">
        <v>1</v>
      </c>
      <c r="K261">
        <v>2</v>
      </c>
      <c r="L261">
        <v>3</v>
      </c>
      <c r="M261">
        <v>1</v>
      </c>
      <c r="N261">
        <v>3</v>
      </c>
      <c r="O261">
        <v>1</v>
      </c>
      <c r="P261">
        <v>1</v>
      </c>
      <c r="R261">
        <v>1</v>
      </c>
      <c r="S261">
        <v>2</v>
      </c>
      <c r="T261">
        <v>3</v>
      </c>
      <c r="U261">
        <v>2</v>
      </c>
      <c r="V261">
        <v>2</v>
      </c>
      <c r="W261">
        <v>2</v>
      </c>
      <c r="Y261">
        <v>3</v>
      </c>
      <c r="Z261">
        <v>2</v>
      </c>
      <c r="AB261">
        <v>3</v>
      </c>
      <c r="AC261">
        <v>2</v>
      </c>
      <c r="AE261">
        <v>1</v>
      </c>
      <c r="AF261">
        <v>1</v>
      </c>
      <c r="AG261">
        <v>1</v>
      </c>
      <c r="AH261">
        <v>5</v>
      </c>
      <c r="AI261">
        <v>2</v>
      </c>
      <c r="AK261" s="28">
        <v>1</v>
      </c>
      <c r="AL261">
        <v>1</v>
      </c>
      <c r="AM261">
        <v>2</v>
      </c>
      <c r="AN261">
        <v>2</v>
      </c>
      <c r="AQ261">
        <v>8</v>
      </c>
      <c r="AR261">
        <v>2</v>
      </c>
      <c r="AV261">
        <v>2</v>
      </c>
      <c r="AW261">
        <v>2</v>
      </c>
      <c r="AX261">
        <v>2</v>
      </c>
      <c r="AY261">
        <v>3</v>
      </c>
      <c r="AZ261">
        <v>1</v>
      </c>
      <c r="BA261">
        <v>2</v>
      </c>
      <c r="BB261">
        <v>2</v>
      </c>
      <c r="BC261">
        <v>2</v>
      </c>
      <c r="BD261">
        <v>2</v>
      </c>
      <c r="BF261">
        <v>2</v>
      </c>
    </row>
    <row r="262" spans="1:58" x14ac:dyDescent="0.25">
      <c r="A262" s="35"/>
      <c r="I262">
        <v>6</v>
      </c>
      <c r="L262">
        <v>6</v>
      </c>
    </row>
    <row r="263" spans="1:58" x14ac:dyDescent="0.25">
      <c r="A263" s="35"/>
      <c r="L263">
        <v>10</v>
      </c>
    </row>
    <row r="264" spans="1:58" x14ac:dyDescent="0.25">
      <c r="A264" s="35"/>
      <c r="L264">
        <v>16</v>
      </c>
    </row>
    <row r="265" spans="1:58" x14ac:dyDescent="0.25">
      <c r="A265" s="35">
        <v>81</v>
      </c>
      <c r="E265">
        <v>1</v>
      </c>
      <c r="G265">
        <v>2</v>
      </c>
      <c r="H265">
        <v>1</v>
      </c>
      <c r="I265">
        <v>3</v>
      </c>
      <c r="J265">
        <v>1</v>
      </c>
      <c r="K265">
        <v>1</v>
      </c>
      <c r="L265">
        <v>2</v>
      </c>
      <c r="M265">
        <v>1</v>
      </c>
      <c r="N265">
        <v>3</v>
      </c>
      <c r="O265">
        <v>1</v>
      </c>
      <c r="P265">
        <v>1</v>
      </c>
      <c r="R265">
        <v>2</v>
      </c>
      <c r="S265">
        <v>2</v>
      </c>
      <c r="T265">
        <v>3</v>
      </c>
      <c r="U265">
        <v>2</v>
      </c>
      <c r="V265">
        <v>4</v>
      </c>
      <c r="W265">
        <v>3</v>
      </c>
      <c r="Y265">
        <v>4</v>
      </c>
      <c r="Z265">
        <v>2</v>
      </c>
      <c r="AB265">
        <v>2</v>
      </c>
      <c r="AC265">
        <v>2</v>
      </c>
      <c r="AE265">
        <v>1</v>
      </c>
      <c r="AF265">
        <v>1</v>
      </c>
      <c r="AG265">
        <v>1</v>
      </c>
      <c r="AH265">
        <v>1</v>
      </c>
      <c r="AI265">
        <v>2</v>
      </c>
      <c r="AK265" s="28">
        <v>1</v>
      </c>
      <c r="AL265">
        <v>1</v>
      </c>
      <c r="AM265">
        <v>2</v>
      </c>
      <c r="AN265">
        <v>2</v>
      </c>
      <c r="AQ265">
        <v>1</v>
      </c>
      <c r="AR265">
        <v>2</v>
      </c>
      <c r="AV265">
        <v>2</v>
      </c>
      <c r="AW265">
        <v>5</v>
      </c>
      <c r="AX265">
        <v>1</v>
      </c>
      <c r="AY265">
        <v>3</v>
      </c>
      <c r="AZ265">
        <v>2</v>
      </c>
      <c r="BA265">
        <v>1</v>
      </c>
      <c r="BB265">
        <v>2</v>
      </c>
      <c r="BC265">
        <v>1</v>
      </c>
      <c r="BD265">
        <v>2</v>
      </c>
      <c r="BF265">
        <v>2</v>
      </c>
    </row>
    <row r="266" spans="1:58" x14ac:dyDescent="0.25">
      <c r="A266" s="35"/>
      <c r="H266">
        <v>2</v>
      </c>
      <c r="L266">
        <v>5</v>
      </c>
    </row>
    <row r="267" spans="1:58" x14ac:dyDescent="0.25">
      <c r="A267" s="35"/>
      <c r="L267">
        <v>10</v>
      </c>
    </row>
    <row r="268" spans="1:58" x14ac:dyDescent="0.25">
      <c r="A268" s="35"/>
      <c r="L268">
        <v>16</v>
      </c>
    </row>
    <row r="269" spans="1:58" x14ac:dyDescent="0.25">
      <c r="A269" s="35">
        <v>82</v>
      </c>
      <c r="E269">
        <v>1</v>
      </c>
      <c r="G269">
        <v>1</v>
      </c>
      <c r="H269">
        <v>1</v>
      </c>
      <c r="I269">
        <v>6</v>
      </c>
      <c r="J269">
        <v>1</v>
      </c>
      <c r="K269">
        <v>2</v>
      </c>
      <c r="L269">
        <v>2</v>
      </c>
      <c r="M269">
        <v>1</v>
      </c>
      <c r="N269">
        <v>3</v>
      </c>
      <c r="O269">
        <v>7</v>
      </c>
      <c r="P269">
        <v>1</v>
      </c>
      <c r="R269">
        <v>1</v>
      </c>
      <c r="S269">
        <v>2</v>
      </c>
      <c r="T269">
        <v>1</v>
      </c>
      <c r="U269">
        <v>1</v>
      </c>
      <c r="V269">
        <v>5</v>
      </c>
      <c r="W269">
        <v>2</v>
      </c>
      <c r="Y269">
        <v>1</v>
      </c>
      <c r="Z269">
        <v>1</v>
      </c>
      <c r="AA269">
        <v>2</v>
      </c>
      <c r="AB269">
        <v>3</v>
      </c>
      <c r="AC269">
        <v>2</v>
      </c>
      <c r="AE269">
        <v>1</v>
      </c>
      <c r="AF269">
        <v>1</v>
      </c>
      <c r="AG269">
        <v>1</v>
      </c>
      <c r="AH269">
        <v>4</v>
      </c>
      <c r="AI269">
        <v>2</v>
      </c>
      <c r="AK269" s="28">
        <v>1</v>
      </c>
      <c r="AL269">
        <v>1</v>
      </c>
      <c r="AM269">
        <v>2</v>
      </c>
      <c r="AN269">
        <v>2</v>
      </c>
      <c r="AQ269">
        <v>1</v>
      </c>
      <c r="AR269">
        <v>1</v>
      </c>
      <c r="AV269">
        <v>2</v>
      </c>
      <c r="AW269">
        <v>3</v>
      </c>
      <c r="AX269">
        <v>2</v>
      </c>
      <c r="AY269">
        <v>3</v>
      </c>
      <c r="AZ269">
        <v>1</v>
      </c>
      <c r="BA269">
        <v>1</v>
      </c>
      <c r="BB269">
        <v>1</v>
      </c>
      <c r="BC269">
        <v>2</v>
      </c>
      <c r="BD269">
        <v>2</v>
      </c>
      <c r="BF269">
        <v>2</v>
      </c>
    </row>
    <row r="270" spans="1:58" x14ac:dyDescent="0.25">
      <c r="A270" s="35"/>
      <c r="L270">
        <v>5</v>
      </c>
    </row>
    <row r="271" spans="1:58" x14ac:dyDescent="0.25">
      <c r="A271" s="35"/>
      <c r="L271">
        <v>11</v>
      </c>
    </row>
    <row r="272" spans="1:58" x14ac:dyDescent="0.25">
      <c r="A272" s="35"/>
      <c r="L272">
        <v>17</v>
      </c>
    </row>
    <row r="273" spans="1:58" x14ac:dyDescent="0.25">
      <c r="A273" s="35">
        <v>83</v>
      </c>
      <c r="E273">
        <v>1</v>
      </c>
      <c r="G273">
        <v>1</v>
      </c>
      <c r="H273">
        <v>1</v>
      </c>
      <c r="I273">
        <v>3</v>
      </c>
      <c r="J273">
        <v>1</v>
      </c>
      <c r="K273">
        <v>1</v>
      </c>
      <c r="L273">
        <v>8</v>
      </c>
      <c r="M273">
        <v>1</v>
      </c>
      <c r="N273">
        <v>3</v>
      </c>
      <c r="O273">
        <v>7</v>
      </c>
      <c r="P273">
        <v>1</v>
      </c>
      <c r="R273">
        <v>2</v>
      </c>
      <c r="S273">
        <v>2</v>
      </c>
      <c r="T273">
        <v>2</v>
      </c>
      <c r="U273">
        <v>3</v>
      </c>
      <c r="V273">
        <v>1</v>
      </c>
      <c r="W273">
        <v>2</v>
      </c>
      <c r="Y273">
        <v>4</v>
      </c>
      <c r="Z273">
        <v>2</v>
      </c>
      <c r="AB273">
        <v>3</v>
      </c>
      <c r="AE273">
        <v>1</v>
      </c>
      <c r="AF273">
        <v>1</v>
      </c>
      <c r="AG273">
        <v>1</v>
      </c>
      <c r="AH273">
        <v>1</v>
      </c>
      <c r="AI273">
        <v>2</v>
      </c>
      <c r="AK273" s="28">
        <v>1</v>
      </c>
      <c r="AL273">
        <v>1</v>
      </c>
      <c r="AM273">
        <v>2</v>
      </c>
      <c r="AN273">
        <v>2</v>
      </c>
      <c r="AQ273">
        <v>8</v>
      </c>
      <c r="AR273">
        <v>2</v>
      </c>
      <c r="AV273">
        <v>4</v>
      </c>
      <c r="AW273">
        <v>2</v>
      </c>
      <c r="AX273">
        <v>1</v>
      </c>
      <c r="AY273">
        <v>3</v>
      </c>
      <c r="AZ273">
        <v>1</v>
      </c>
      <c r="BA273">
        <v>2</v>
      </c>
      <c r="BB273">
        <v>1</v>
      </c>
      <c r="BC273">
        <v>2</v>
      </c>
      <c r="BD273">
        <v>2</v>
      </c>
      <c r="BF273">
        <v>2</v>
      </c>
    </row>
    <row r="274" spans="1:58" x14ac:dyDescent="0.25">
      <c r="A274" s="35"/>
      <c r="H274">
        <v>2</v>
      </c>
      <c r="I274">
        <v>5</v>
      </c>
      <c r="L274">
        <v>10</v>
      </c>
      <c r="N274">
        <v>4</v>
      </c>
    </row>
    <row r="275" spans="1:58" x14ac:dyDescent="0.25">
      <c r="A275" s="35"/>
      <c r="L275">
        <v>16</v>
      </c>
    </row>
    <row r="276" spans="1:58" x14ac:dyDescent="0.25">
      <c r="A276" s="35">
        <v>84</v>
      </c>
      <c r="E276">
        <v>1</v>
      </c>
      <c r="G276">
        <v>1</v>
      </c>
      <c r="H276">
        <v>1</v>
      </c>
      <c r="I276">
        <v>3</v>
      </c>
      <c r="J276">
        <v>1</v>
      </c>
      <c r="K276">
        <v>1</v>
      </c>
      <c r="L276">
        <v>8</v>
      </c>
      <c r="M276">
        <v>1</v>
      </c>
      <c r="N276">
        <v>3</v>
      </c>
      <c r="O276">
        <v>7</v>
      </c>
      <c r="P276">
        <v>1</v>
      </c>
      <c r="R276">
        <v>1</v>
      </c>
      <c r="S276">
        <v>2</v>
      </c>
      <c r="T276">
        <v>2</v>
      </c>
      <c r="U276">
        <v>2</v>
      </c>
      <c r="V276">
        <v>1</v>
      </c>
      <c r="W276">
        <v>3</v>
      </c>
      <c r="Y276">
        <v>1</v>
      </c>
      <c r="Z276">
        <v>2</v>
      </c>
      <c r="AB276">
        <v>1</v>
      </c>
      <c r="AC276">
        <v>2</v>
      </c>
      <c r="AE276">
        <v>1</v>
      </c>
      <c r="AF276">
        <v>1</v>
      </c>
      <c r="AG276">
        <v>1</v>
      </c>
      <c r="AH276">
        <v>1</v>
      </c>
      <c r="AI276">
        <v>2</v>
      </c>
      <c r="AK276" s="28">
        <v>1</v>
      </c>
      <c r="AL276">
        <v>1</v>
      </c>
      <c r="AM276">
        <v>2</v>
      </c>
      <c r="AN276">
        <v>2</v>
      </c>
      <c r="AQ276">
        <v>8</v>
      </c>
      <c r="AR276">
        <v>2</v>
      </c>
      <c r="AV276">
        <v>4</v>
      </c>
      <c r="AW276">
        <v>2</v>
      </c>
      <c r="AX276">
        <v>1</v>
      </c>
      <c r="AY276">
        <v>3</v>
      </c>
      <c r="AZ276">
        <v>1</v>
      </c>
      <c r="BA276">
        <v>2</v>
      </c>
      <c r="BB276">
        <v>2</v>
      </c>
      <c r="BC276">
        <v>2</v>
      </c>
      <c r="BD276">
        <v>2</v>
      </c>
      <c r="BF276">
        <v>2</v>
      </c>
    </row>
    <row r="277" spans="1:58" x14ac:dyDescent="0.25">
      <c r="A277" s="35"/>
      <c r="I277">
        <v>5</v>
      </c>
      <c r="L277">
        <v>10</v>
      </c>
      <c r="N277">
        <v>4</v>
      </c>
      <c r="Y277">
        <v>2</v>
      </c>
      <c r="AW277">
        <v>4</v>
      </c>
    </row>
    <row r="278" spans="1:58" x14ac:dyDescent="0.25">
      <c r="A278" s="35"/>
      <c r="L278">
        <v>16</v>
      </c>
    </row>
    <row r="279" spans="1:58" x14ac:dyDescent="0.25">
      <c r="A279" s="35">
        <v>85</v>
      </c>
      <c r="E279">
        <v>1</v>
      </c>
      <c r="G279">
        <v>1</v>
      </c>
      <c r="H279">
        <v>1</v>
      </c>
      <c r="I279">
        <v>2</v>
      </c>
      <c r="J279">
        <v>1</v>
      </c>
      <c r="K279">
        <v>1</v>
      </c>
      <c r="L279">
        <v>3</v>
      </c>
      <c r="M279">
        <v>1</v>
      </c>
      <c r="N279">
        <v>3</v>
      </c>
      <c r="O279">
        <v>3</v>
      </c>
      <c r="P279">
        <v>1</v>
      </c>
      <c r="R279">
        <v>1</v>
      </c>
      <c r="S279">
        <v>2</v>
      </c>
      <c r="T279">
        <v>1</v>
      </c>
      <c r="U279">
        <v>2</v>
      </c>
      <c r="V279">
        <v>1</v>
      </c>
      <c r="W279">
        <v>3</v>
      </c>
      <c r="Y279">
        <v>2</v>
      </c>
      <c r="Z279">
        <v>2</v>
      </c>
      <c r="AB279">
        <v>3</v>
      </c>
      <c r="AE279">
        <v>2</v>
      </c>
      <c r="AF279">
        <v>1</v>
      </c>
      <c r="AG279">
        <v>1</v>
      </c>
      <c r="AH279">
        <v>1</v>
      </c>
      <c r="AI279">
        <v>1</v>
      </c>
      <c r="AK279" s="28">
        <v>1</v>
      </c>
      <c r="AL279" s="28">
        <v>1</v>
      </c>
      <c r="AM279" s="28">
        <v>2</v>
      </c>
      <c r="AN279" s="28">
        <v>2</v>
      </c>
      <c r="AQ279">
        <v>8</v>
      </c>
      <c r="AR279">
        <v>2</v>
      </c>
      <c r="AV279">
        <v>2</v>
      </c>
      <c r="AW279">
        <v>1</v>
      </c>
      <c r="AX279">
        <v>1</v>
      </c>
      <c r="AY279">
        <v>3</v>
      </c>
      <c r="AZ279">
        <v>1</v>
      </c>
      <c r="BA279">
        <v>2</v>
      </c>
      <c r="BB279">
        <v>2</v>
      </c>
      <c r="BC279">
        <v>2</v>
      </c>
      <c r="BD279">
        <v>2</v>
      </c>
      <c r="BF279">
        <v>2</v>
      </c>
    </row>
    <row r="280" spans="1:58" x14ac:dyDescent="0.25">
      <c r="A280" s="35"/>
      <c r="L280">
        <v>15</v>
      </c>
    </row>
    <row r="281" spans="1:58" x14ac:dyDescent="0.25">
      <c r="A281" s="35">
        <v>86</v>
      </c>
      <c r="E281">
        <v>1</v>
      </c>
      <c r="G281">
        <v>1</v>
      </c>
      <c r="H281">
        <v>1</v>
      </c>
      <c r="I281">
        <v>2</v>
      </c>
      <c r="J281">
        <v>1</v>
      </c>
      <c r="K281">
        <v>1</v>
      </c>
      <c r="L281">
        <v>4</v>
      </c>
      <c r="M281">
        <v>1</v>
      </c>
      <c r="N281">
        <v>1</v>
      </c>
      <c r="O281">
        <v>8</v>
      </c>
      <c r="P281">
        <v>1</v>
      </c>
      <c r="R281">
        <v>1</v>
      </c>
      <c r="S281">
        <v>2</v>
      </c>
      <c r="T281">
        <v>1</v>
      </c>
      <c r="U281">
        <v>2</v>
      </c>
      <c r="V281">
        <v>1</v>
      </c>
      <c r="W281">
        <v>1</v>
      </c>
      <c r="Y281">
        <v>1</v>
      </c>
      <c r="Z281">
        <v>2</v>
      </c>
      <c r="AB281">
        <v>1</v>
      </c>
      <c r="AC281">
        <v>2</v>
      </c>
      <c r="AE281">
        <v>1</v>
      </c>
      <c r="AF281">
        <v>1</v>
      </c>
      <c r="AG281">
        <v>1</v>
      </c>
      <c r="AH281">
        <v>4</v>
      </c>
      <c r="AI281">
        <v>2</v>
      </c>
      <c r="AK281" s="28">
        <v>1</v>
      </c>
      <c r="AL281">
        <v>1</v>
      </c>
      <c r="AM281">
        <v>2</v>
      </c>
      <c r="AN281">
        <v>2</v>
      </c>
      <c r="AQ281">
        <v>8</v>
      </c>
      <c r="AR281">
        <v>2</v>
      </c>
      <c r="AV281">
        <v>2</v>
      </c>
      <c r="AW281">
        <v>4</v>
      </c>
      <c r="AX281">
        <v>1</v>
      </c>
      <c r="AY281">
        <v>3</v>
      </c>
      <c r="AZ281">
        <v>1</v>
      </c>
      <c r="BA281">
        <v>2</v>
      </c>
      <c r="BB281">
        <v>1</v>
      </c>
      <c r="BC281">
        <v>2</v>
      </c>
      <c r="BD281">
        <v>2</v>
      </c>
      <c r="BF281">
        <v>2</v>
      </c>
    </row>
    <row r="282" spans="1:58" x14ac:dyDescent="0.25">
      <c r="A282" s="35"/>
      <c r="H282">
        <v>2</v>
      </c>
      <c r="I282">
        <v>4</v>
      </c>
      <c r="L282">
        <v>15</v>
      </c>
    </row>
    <row r="283" spans="1:58" x14ac:dyDescent="0.25">
      <c r="A283" s="35"/>
      <c r="L283">
        <v>10</v>
      </c>
    </row>
    <row r="284" spans="1:58" x14ac:dyDescent="0.25">
      <c r="A284" s="35">
        <v>87</v>
      </c>
      <c r="E284">
        <v>2</v>
      </c>
      <c r="G284">
        <v>1</v>
      </c>
      <c r="H284">
        <v>1</v>
      </c>
      <c r="I284">
        <v>2</v>
      </c>
      <c r="J284">
        <v>1</v>
      </c>
      <c r="K284">
        <v>1</v>
      </c>
      <c r="L284">
        <v>9</v>
      </c>
      <c r="M284">
        <v>1</v>
      </c>
      <c r="N284">
        <v>3</v>
      </c>
      <c r="O284">
        <v>3</v>
      </c>
      <c r="P284">
        <v>1</v>
      </c>
      <c r="R284">
        <v>1</v>
      </c>
      <c r="S284">
        <v>2</v>
      </c>
      <c r="T284">
        <v>2</v>
      </c>
      <c r="U284">
        <v>2</v>
      </c>
      <c r="V284">
        <v>1</v>
      </c>
      <c r="W284">
        <v>2</v>
      </c>
      <c r="Y284">
        <v>2</v>
      </c>
      <c r="Z284">
        <v>2</v>
      </c>
      <c r="AB284">
        <v>3</v>
      </c>
      <c r="AE284">
        <v>1</v>
      </c>
      <c r="AF284">
        <v>1</v>
      </c>
      <c r="AG284">
        <v>1</v>
      </c>
      <c r="AH284">
        <v>4</v>
      </c>
      <c r="AK284" s="28">
        <v>1</v>
      </c>
      <c r="AL284">
        <v>1</v>
      </c>
      <c r="AM284">
        <v>2</v>
      </c>
      <c r="AN284">
        <v>2</v>
      </c>
      <c r="AQ284">
        <v>8</v>
      </c>
      <c r="AR284">
        <v>2</v>
      </c>
      <c r="AV284">
        <v>4</v>
      </c>
      <c r="AW284">
        <v>5</v>
      </c>
      <c r="AX284">
        <v>1</v>
      </c>
      <c r="AY284">
        <v>1</v>
      </c>
      <c r="AZ284">
        <v>1</v>
      </c>
      <c r="BA284">
        <v>2</v>
      </c>
      <c r="BB284">
        <v>2</v>
      </c>
      <c r="BC284">
        <v>2</v>
      </c>
      <c r="BD284">
        <v>2</v>
      </c>
      <c r="BF284">
        <v>2</v>
      </c>
    </row>
    <row r="285" spans="1:58" x14ac:dyDescent="0.25">
      <c r="A285" s="35"/>
      <c r="H285">
        <v>2</v>
      </c>
      <c r="I285">
        <v>5</v>
      </c>
      <c r="L285">
        <v>15</v>
      </c>
    </row>
    <row r="286" spans="1:58" x14ac:dyDescent="0.25">
      <c r="A286" s="35">
        <v>88</v>
      </c>
      <c r="E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10</v>
      </c>
      <c r="M286">
        <v>1</v>
      </c>
      <c r="N286">
        <v>3</v>
      </c>
      <c r="O286">
        <v>7</v>
      </c>
      <c r="P286">
        <v>1</v>
      </c>
      <c r="R286">
        <v>1</v>
      </c>
      <c r="S286">
        <v>2</v>
      </c>
      <c r="U286">
        <v>2</v>
      </c>
      <c r="V286">
        <v>1</v>
      </c>
      <c r="W286">
        <v>1</v>
      </c>
      <c r="Y286">
        <v>1</v>
      </c>
      <c r="Z286">
        <v>2</v>
      </c>
      <c r="AB286">
        <v>3</v>
      </c>
      <c r="AE286">
        <v>2</v>
      </c>
      <c r="AF286">
        <v>1</v>
      </c>
      <c r="AG286">
        <v>1</v>
      </c>
      <c r="AH286">
        <v>1</v>
      </c>
      <c r="AI286">
        <v>1</v>
      </c>
      <c r="AK286" s="28">
        <v>1</v>
      </c>
      <c r="AL286">
        <v>1</v>
      </c>
      <c r="AM286">
        <v>1</v>
      </c>
      <c r="AQ286">
        <v>7</v>
      </c>
      <c r="AR286">
        <v>2</v>
      </c>
      <c r="AV286">
        <v>2</v>
      </c>
      <c r="AW286">
        <v>5</v>
      </c>
      <c r="AX286">
        <v>1</v>
      </c>
      <c r="AY286">
        <v>3</v>
      </c>
      <c r="AZ286">
        <v>1</v>
      </c>
      <c r="BA286">
        <v>2</v>
      </c>
      <c r="BB286">
        <v>2</v>
      </c>
      <c r="BC286">
        <v>2</v>
      </c>
      <c r="BD286">
        <v>2</v>
      </c>
      <c r="BF286">
        <v>2</v>
      </c>
    </row>
    <row r="287" spans="1:58" x14ac:dyDescent="0.25">
      <c r="A287" s="35"/>
      <c r="H287">
        <v>2</v>
      </c>
      <c r="I287">
        <v>4</v>
      </c>
      <c r="L287">
        <v>14</v>
      </c>
    </row>
    <row r="288" spans="1:58" x14ac:dyDescent="0.25">
      <c r="A288" s="35">
        <v>89</v>
      </c>
      <c r="E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8</v>
      </c>
      <c r="M288">
        <v>2</v>
      </c>
      <c r="O288">
        <v>1</v>
      </c>
      <c r="P288">
        <v>1</v>
      </c>
      <c r="R288">
        <v>1</v>
      </c>
      <c r="S288">
        <v>3</v>
      </c>
      <c r="T288">
        <v>2</v>
      </c>
      <c r="U288">
        <v>1</v>
      </c>
      <c r="V288">
        <v>1</v>
      </c>
      <c r="W288">
        <v>2</v>
      </c>
      <c r="Y288">
        <v>2</v>
      </c>
      <c r="Z288">
        <v>1</v>
      </c>
      <c r="AA288">
        <v>1</v>
      </c>
      <c r="AB288">
        <v>2</v>
      </c>
      <c r="AC288">
        <v>2</v>
      </c>
      <c r="AE288">
        <v>1</v>
      </c>
      <c r="AF288">
        <v>1</v>
      </c>
      <c r="AG288">
        <v>1</v>
      </c>
      <c r="AH288">
        <v>1</v>
      </c>
      <c r="AI288">
        <v>1</v>
      </c>
      <c r="AK288" s="28">
        <v>1</v>
      </c>
      <c r="AL288">
        <v>1</v>
      </c>
      <c r="AM288">
        <v>2</v>
      </c>
      <c r="AN288">
        <v>2</v>
      </c>
      <c r="AQ288">
        <v>1</v>
      </c>
      <c r="AR288">
        <v>1</v>
      </c>
      <c r="AU288">
        <v>1</v>
      </c>
      <c r="AV288">
        <v>2</v>
      </c>
      <c r="AW288">
        <v>5</v>
      </c>
      <c r="AX288">
        <v>1</v>
      </c>
      <c r="AY288">
        <v>2</v>
      </c>
      <c r="AZ288">
        <v>2</v>
      </c>
      <c r="BA288">
        <v>2</v>
      </c>
      <c r="BB288">
        <v>2</v>
      </c>
      <c r="BC288">
        <v>2</v>
      </c>
      <c r="BD288">
        <v>2</v>
      </c>
      <c r="BF288">
        <v>2</v>
      </c>
    </row>
    <row r="289" spans="1:59" x14ac:dyDescent="0.25">
      <c r="A289" s="35"/>
      <c r="I289">
        <v>5</v>
      </c>
      <c r="L289">
        <v>11</v>
      </c>
    </row>
    <row r="290" spans="1:59" x14ac:dyDescent="0.25">
      <c r="A290" s="35"/>
      <c r="L290">
        <v>17</v>
      </c>
    </row>
    <row r="291" spans="1:59" x14ac:dyDescent="0.25">
      <c r="A291" s="35">
        <v>90</v>
      </c>
      <c r="E291">
        <v>1</v>
      </c>
      <c r="G291">
        <v>1</v>
      </c>
      <c r="H291">
        <v>1</v>
      </c>
      <c r="I291">
        <v>2</v>
      </c>
      <c r="J291">
        <v>1</v>
      </c>
      <c r="K291">
        <v>1</v>
      </c>
      <c r="L291">
        <v>9</v>
      </c>
      <c r="M291">
        <v>1</v>
      </c>
      <c r="N291">
        <v>2</v>
      </c>
      <c r="O291">
        <v>7</v>
      </c>
      <c r="P291">
        <v>1</v>
      </c>
      <c r="R291">
        <v>1</v>
      </c>
      <c r="S291">
        <v>3</v>
      </c>
      <c r="T291">
        <v>2</v>
      </c>
      <c r="U291">
        <v>2</v>
      </c>
      <c r="V291">
        <v>1</v>
      </c>
      <c r="W291">
        <v>2</v>
      </c>
      <c r="Y291">
        <v>2</v>
      </c>
      <c r="Z291">
        <v>1</v>
      </c>
      <c r="AA291">
        <v>2</v>
      </c>
      <c r="AB291">
        <v>3</v>
      </c>
      <c r="AE291">
        <v>1</v>
      </c>
      <c r="AF291">
        <v>1</v>
      </c>
      <c r="AG291">
        <v>1</v>
      </c>
      <c r="AH291">
        <v>1</v>
      </c>
      <c r="AI291">
        <v>2</v>
      </c>
      <c r="AK291" s="28">
        <v>1</v>
      </c>
      <c r="AL291">
        <v>1</v>
      </c>
      <c r="AM291">
        <v>2</v>
      </c>
      <c r="AN291">
        <v>2</v>
      </c>
      <c r="AQ291">
        <v>7</v>
      </c>
      <c r="AR291">
        <v>2</v>
      </c>
      <c r="AV291">
        <v>2</v>
      </c>
      <c r="AW291">
        <v>5</v>
      </c>
      <c r="AX291">
        <v>2</v>
      </c>
      <c r="AY291">
        <v>3</v>
      </c>
      <c r="AZ291">
        <v>1</v>
      </c>
      <c r="BA291">
        <v>2</v>
      </c>
      <c r="BB291">
        <v>2</v>
      </c>
      <c r="BC291">
        <v>2</v>
      </c>
      <c r="BD291">
        <v>2</v>
      </c>
      <c r="BF291">
        <v>2</v>
      </c>
    </row>
    <row r="292" spans="1:59" x14ac:dyDescent="0.25">
      <c r="A292" s="35"/>
      <c r="H292">
        <v>2</v>
      </c>
      <c r="I292">
        <v>5</v>
      </c>
      <c r="L292">
        <v>10</v>
      </c>
      <c r="N292">
        <v>3</v>
      </c>
    </row>
    <row r="293" spans="1:59" x14ac:dyDescent="0.25">
      <c r="A293" s="35"/>
      <c r="L293">
        <v>16</v>
      </c>
    </row>
    <row r="294" spans="1:59" x14ac:dyDescent="0.25">
      <c r="A294" s="35">
        <v>91</v>
      </c>
      <c r="E294">
        <v>1</v>
      </c>
      <c r="G294">
        <v>1</v>
      </c>
      <c r="H294">
        <v>1</v>
      </c>
      <c r="I294">
        <v>2</v>
      </c>
      <c r="J294">
        <v>1</v>
      </c>
      <c r="K294">
        <v>1</v>
      </c>
      <c r="L294">
        <v>1</v>
      </c>
      <c r="M294">
        <v>1</v>
      </c>
      <c r="N294">
        <v>2</v>
      </c>
      <c r="O294">
        <v>7</v>
      </c>
      <c r="P294">
        <v>1</v>
      </c>
      <c r="R294">
        <v>1</v>
      </c>
      <c r="S294">
        <v>2</v>
      </c>
      <c r="T294">
        <v>3</v>
      </c>
      <c r="U294">
        <v>1</v>
      </c>
      <c r="V294">
        <v>1</v>
      </c>
      <c r="W294">
        <v>3</v>
      </c>
      <c r="Y294">
        <v>1</v>
      </c>
      <c r="Z294">
        <v>1</v>
      </c>
      <c r="AA294">
        <v>2</v>
      </c>
      <c r="AB294">
        <v>3</v>
      </c>
      <c r="AE294">
        <v>1</v>
      </c>
      <c r="AF294">
        <v>1</v>
      </c>
      <c r="AG294">
        <v>1</v>
      </c>
      <c r="AH294">
        <v>1</v>
      </c>
      <c r="AI294">
        <v>2</v>
      </c>
      <c r="AK294" s="28">
        <v>1</v>
      </c>
      <c r="AL294">
        <v>1</v>
      </c>
      <c r="AM294">
        <v>1</v>
      </c>
      <c r="AN294">
        <v>2</v>
      </c>
      <c r="AQ294">
        <v>1</v>
      </c>
      <c r="AR294">
        <v>2</v>
      </c>
      <c r="AV294">
        <v>2</v>
      </c>
      <c r="AW294">
        <v>5</v>
      </c>
      <c r="AX294">
        <v>1</v>
      </c>
      <c r="AY294">
        <v>2</v>
      </c>
      <c r="AZ294">
        <v>1</v>
      </c>
      <c r="BA294">
        <v>2</v>
      </c>
      <c r="BB294">
        <v>2</v>
      </c>
      <c r="BC294">
        <v>2</v>
      </c>
      <c r="BD294">
        <v>2</v>
      </c>
      <c r="BF294">
        <v>2</v>
      </c>
    </row>
    <row r="295" spans="1:59" x14ac:dyDescent="0.25">
      <c r="A295" s="35"/>
      <c r="I295">
        <v>5</v>
      </c>
      <c r="L295">
        <v>4</v>
      </c>
      <c r="N295">
        <v>3</v>
      </c>
    </row>
    <row r="296" spans="1:59" x14ac:dyDescent="0.25">
      <c r="A296" s="35"/>
      <c r="L296">
        <v>10</v>
      </c>
    </row>
    <row r="297" spans="1:59" x14ac:dyDescent="0.25">
      <c r="A297" s="35"/>
      <c r="L297">
        <v>15</v>
      </c>
    </row>
    <row r="298" spans="1:59" x14ac:dyDescent="0.25">
      <c r="A298" s="35">
        <v>92</v>
      </c>
      <c r="E298">
        <v>1</v>
      </c>
      <c r="G298">
        <v>2</v>
      </c>
      <c r="H298">
        <v>1</v>
      </c>
      <c r="I298">
        <v>3</v>
      </c>
      <c r="J298">
        <v>1</v>
      </c>
      <c r="K298">
        <v>1</v>
      </c>
      <c r="L298">
        <v>9</v>
      </c>
      <c r="M298">
        <v>1</v>
      </c>
      <c r="N298">
        <v>4</v>
      </c>
      <c r="O298">
        <v>7</v>
      </c>
      <c r="P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3</v>
      </c>
      <c r="Y298">
        <v>2</v>
      </c>
      <c r="Z298">
        <v>1</v>
      </c>
      <c r="AA298">
        <v>4</v>
      </c>
      <c r="AB298">
        <v>2</v>
      </c>
      <c r="AC298">
        <v>1</v>
      </c>
      <c r="AE298">
        <v>1</v>
      </c>
      <c r="AF298">
        <v>1</v>
      </c>
      <c r="AG298">
        <v>1</v>
      </c>
      <c r="AH298">
        <v>1</v>
      </c>
      <c r="AI298">
        <v>2</v>
      </c>
      <c r="AK298" s="28">
        <v>2</v>
      </c>
      <c r="AL298">
        <v>1</v>
      </c>
      <c r="AM298">
        <v>2</v>
      </c>
      <c r="AN298">
        <v>2</v>
      </c>
      <c r="AQ298">
        <v>1</v>
      </c>
      <c r="AR298">
        <v>1</v>
      </c>
      <c r="AU298">
        <v>3</v>
      </c>
      <c r="AV298">
        <v>2</v>
      </c>
      <c r="AW298">
        <v>5</v>
      </c>
      <c r="AX298">
        <v>1</v>
      </c>
      <c r="AY298">
        <v>2</v>
      </c>
      <c r="AZ298">
        <v>1</v>
      </c>
      <c r="BA298">
        <v>2</v>
      </c>
      <c r="BB298">
        <v>1</v>
      </c>
      <c r="BC298">
        <v>2</v>
      </c>
      <c r="BD298">
        <v>1</v>
      </c>
      <c r="BE298">
        <v>1</v>
      </c>
      <c r="BF298">
        <v>1</v>
      </c>
      <c r="BG298">
        <v>1</v>
      </c>
    </row>
    <row r="299" spans="1:59" x14ac:dyDescent="0.25">
      <c r="A299" s="35"/>
      <c r="I299">
        <v>5</v>
      </c>
      <c r="L299">
        <v>11</v>
      </c>
    </row>
    <row r="300" spans="1:59" x14ac:dyDescent="0.25">
      <c r="A300" s="35"/>
      <c r="L300">
        <v>17</v>
      </c>
    </row>
    <row r="301" spans="1:59" x14ac:dyDescent="0.25">
      <c r="A301" s="35">
        <v>93</v>
      </c>
      <c r="E301">
        <v>1</v>
      </c>
      <c r="G301">
        <v>2</v>
      </c>
      <c r="H301">
        <v>1</v>
      </c>
      <c r="I301">
        <v>2</v>
      </c>
      <c r="J301">
        <v>1</v>
      </c>
      <c r="K301">
        <v>1</v>
      </c>
      <c r="L301">
        <v>8</v>
      </c>
      <c r="M301">
        <v>1</v>
      </c>
      <c r="N301">
        <v>1</v>
      </c>
      <c r="O301">
        <v>7</v>
      </c>
      <c r="P301">
        <v>1</v>
      </c>
      <c r="R301">
        <v>1</v>
      </c>
      <c r="S301">
        <v>2</v>
      </c>
      <c r="T301">
        <v>2</v>
      </c>
      <c r="U301">
        <v>3</v>
      </c>
      <c r="V301">
        <v>1</v>
      </c>
      <c r="W301">
        <v>1</v>
      </c>
      <c r="Y301">
        <v>2</v>
      </c>
      <c r="Z301">
        <v>1</v>
      </c>
      <c r="AA301">
        <v>1</v>
      </c>
      <c r="AB301">
        <v>2</v>
      </c>
      <c r="AC301">
        <v>2</v>
      </c>
      <c r="AE301">
        <v>2</v>
      </c>
      <c r="AF301">
        <v>1</v>
      </c>
      <c r="AG301">
        <v>1</v>
      </c>
      <c r="AH301">
        <v>1</v>
      </c>
      <c r="AI301">
        <v>2</v>
      </c>
      <c r="AK301" s="28">
        <v>1</v>
      </c>
      <c r="AL301">
        <v>1</v>
      </c>
      <c r="AM301">
        <v>2</v>
      </c>
      <c r="AN301">
        <v>2</v>
      </c>
      <c r="AQ301">
        <v>1</v>
      </c>
      <c r="AR301">
        <v>2</v>
      </c>
      <c r="AV301">
        <v>2</v>
      </c>
      <c r="AW301">
        <v>5</v>
      </c>
      <c r="AX301">
        <v>2</v>
      </c>
      <c r="AY301">
        <v>3</v>
      </c>
      <c r="AZ301">
        <v>1</v>
      </c>
      <c r="BA301">
        <v>2</v>
      </c>
      <c r="BB301">
        <v>1</v>
      </c>
      <c r="BC301">
        <v>2</v>
      </c>
      <c r="BD301">
        <v>2</v>
      </c>
      <c r="BF301">
        <v>2</v>
      </c>
    </row>
    <row r="302" spans="1:59" x14ac:dyDescent="0.25">
      <c r="A302" s="35"/>
      <c r="H302">
        <v>2</v>
      </c>
      <c r="I302">
        <v>5</v>
      </c>
      <c r="L302">
        <v>9</v>
      </c>
      <c r="N302">
        <v>5</v>
      </c>
    </row>
    <row r="303" spans="1:59" x14ac:dyDescent="0.25">
      <c r="A303" s="35"/>
      <c r="L303">
        <v>14</v>
      </c>
    </row>
    <row r="304" spans="1:59" x14ac:dyDescent="0.25">
      <c r="A304" s="35">
        <v>94</v>
      </c>
      <c r="E304">
        <v>1</v>
      </c>
      <c r="G304">
        <v>2</v>
      </c>
      <c r="H304">
        <v>1</v>
      </c>
      <c r="I304">
        <v>2</v>
      </c>
      <c r="J304">
        <v>1</v>
      </c>
      <c r="K304">
        <v>1</v>
      </c>
      <c r="L304">
        <v>2</v>
      </c>
      <c r="M304">
        <v>1</v>
      </c>
      <c r="N304">
        <v>3</v>
      </c>
      <c r="O304">
        <v>7</v>
      </c>
      <c r="P304">
        <v>1</v>
      </c>
      <c r="R304">
        <v>1</v>
      </c>
      <c r="S304">
        <v>3</v>
      </c>
      <c r="T304">
        <v>1</v>
      </c>
      <c r="U304">
        <v>1</v>
      </c>
      <c r="V304">
        <v>1</v>
      </c>
      <c r="W304">
        <v>1</v>
      </c>
      <c r="Y304">
        <v>4</v>
      </c>
      <c r="Z304">
        <v>1</v>
      </c>
      <c r="AA304">
        <v>3</v>
      </c>
      <c r="AB304">
        <v>3</v>
      </c>
      <c r="AE304">
        <v>1</v>
      </c>
      <c r="AF304">
        <v>1</v>
      </c>
      <c r="AG304">
        <v>1</v>
      </c>
      <c r="AH304">
        <v>4</v>
      </c>
      <c r="AI304">
        <v>2</v>
      </c>
      <c r="AK304" s="28">
        <v>1</v>
      </c>
      <c r="AL304">
        <v>1</v>
      </c>
      <c r="AM304">
        <v>2</v>
      </c>
      <c r="AN304">
        <v>2</v>
      </c>
      <c r="AQ304">
        <v>8</v>
      </c>
      <c r="AV304">
        <v>5</v>
      </c>
      <c r="AW304">
        <v>2</v>
      </c>
      <c r="AX304">
        <v>2</v>
      </c>
      <c r="AY304">
        <v>1</v>
      </c>
      <c r="AZ304">
        <v>1</v>
      </c>
      <c r="BA304">
        <v>1</v>
      </c>
      <c r="BB304">
        <v>2</v>
      </c>
      <c r="BC304">
        <v>2</v>
      </c>
      <c r="BD304">
        <v>2</v>
      </c>
      <c r="BE304">
        <v>2</v>
      </c>
      <c r="BF304">
        <v>2</v>
      </c>
    </row>
    <row r="305" spans="1:59" x14ac:dyDescent="0.25">
      <c r="A305" s="35"/>
      <c r="L305">
        <v>5</v>
      </c>
    </row>
    <row r="306" spans="1:59" x14ac:dyDescent="0.25">
      <c r="A306" s="35"/>
      <c r="L306">
        <v>10</v>
      </c>
    </row>
    <row r="307" spans="1:59" x14ac:dyDescent="0.25">
      <c r="A307" s="35"/>
      <c r="L307">
        <v>16</v>
      </c>
    </row>
    <row r="308" spans="1:59" x14ac:dyDescent="0.25">
      <c r="A308" s="35">
        <v>95</v>
      </c>
      <c r="E308">
        <v>1</v>
      </c>
      <c r="G308">
        <v>1</v>
      </c>
      <c r="H308">
        <v>1</v>
      </c>
      <c r="I308">
        <v>2</v>
      </c>
      <c r="J308">
        <v>1</v>
      </c>
      <c r="K308">
        <v>1</v>
      </c>
      <c r="L308">
        <v>1</v>
      </c>
      <c r="M308">
        <v>1</v>
      </c>
      <c r="N308">
        <v>3</v>
      </c>
      <c r="O308">
        <v>7</v>
      </c>
      <c r="P308">
        <v>1</v>
      </c>
      <c r="R308">
        <v>1</v>
      </c>
      <c r="S308">
        <v>2</v>
      </c>
      <c r="T308">
        <v>1</v>
      </c>
      <c r="U308">
        <v>1</v>
      </c>
      <c r="V308">
        <v>1</v>
      </c>
      <c r="W308">
        <v>3</v>
      </c>
      <c r="Y308">
        <v>4</v>
      </c>
      <c r="Z308">
        <v>1</v>
      </c>
      <c r="AA308">
        <v>1</v>
      </c>
      <c r="AB308">
        <v>3</v>
      </c>
      <c r="AE308">
        <v>1</v>
      </c>
      <c r="AF308">
        <v>1</v>
      </c>
      <c r="AG308">
        <v>1</v>
      </c>
      <c r="AH308">
        <v>4</v>
      </c>
      <c r="AI308">
        <v>2</v>
      </c>
      <c r="AK308" s="28">
        <v>1</v>
      </c>
      <c r="AL308">
        <v>1</v>
      </c>
      <c r="AM308">
        <v>2</v>
      </c>
      <c r="AN308">
        <v>2</v>
      </c>
      <c r="AQ308">
        <v>5</v>
      </c>
      <c r="AR308">
        <v>2</v>
      </c>
      <c r="AV308">
        <v>3</v>
      </c>
      <c r="AW308">
        <v>2</v>
      </c>
      <c r="AY308">
        <v>2</v>
      </c>
      <c r="AZ308">
        <v>1</v>
      </c>
      <c r="BA308">
        <v>2</v>
      </c>
      <c r="BB308">
        <v>2</v>
      </c>
      <c r="BC308">
        <v>2</v>
      </c>
      <c r="BD308">
        <v>2</v>
      </c>
      <c r="BF308">
        <v>2</v>
      </c>
    </row>
    <row r="309" spans="1:59" x14ac:dyDescent="0.25">
      <c r="A309" s="35"/>
      <c r="L309">
        <v>6</v>
      </c>
    </row>
    <row r="310" spans="1:59" x14ac:dyDescent="0.25">
      <c r="A310" s="35"/>
      <c r="L310">
        <v>11</v>
      </c>
    </row>
    <row r="311" spans="1:59" x14ac:dyDescent="0.25">
      <c r="A311" s="35"/>
      <c r="L311">
        <v>17</v>
      </c>
    </row>
    <row r="312" spans="1:59" x14ac:dyDescent="0.25">
      <c r="A312" s="35">
        <v>96</v>
      </c>
      <c r="E312">
        <v>1</v>
      </c>
      <c r="G312">
        <v>1</v>
      </c>
      <c r="H312">
        <v>1</v>
      </c>
      <c r="I312">
        <v>2</v>
      </c>
      <c r="J312">
        <v>1</v>
      </c>
      <c r="K312">
        <v>1</v>
      </c>
      <c r="L312">
        <v>2</v>
      </c>
      <c r="M312">
        <v>2</v>
      </c>
      <c r="O312">
        <v>7</v>
      </c>
      <c r="P312">
        <v>1</v>
      </c>
      <c r="R312">
        <v>1</v>
      </c>
      <c r="S312">
        <v>2</v>
      </c>
      <c r="T312">
        <v>2</v>
      </c>
      <c r="U312">
        <v>3</v>
      </c>
      <c r="V312">
        <v>1</v>
      </c>
      <c r="W312">
        <v>2</v>
      </c>
      <c r="Y312">
        <v>4</v>
      </c>
      <c r="Z312">
        <v>2</v>
      </c>
      <c r="AB312">
        <v>3</v>
      </c>
      <c r="AE312">
        <v>1</v>
      </c>
      <c r="AF312">
        <v>1</v>
      </c>
      <c r="AG312">
        <v>1</v>
      </c>
      <c r="AH312">
        <v>4</v>
      </c>
      <c r="AI312">
        <v>2</v>
      </c>
      <c r="AK312" s="28">
        <v>1</v>
      </c>
      <c r="AL312">
        <v>1</v>
      </c>
      <c r="AM312">
        <v>2</v>
      </c>
      <c r="AN312">
        <v>2</v>
      </c>
      <c r="AQ312">
        <v>5</v>
      </c>
      <c r="AR312">
        <v>2</v>
      </c>
      <c r="AV312">
        <v>2</v>
      </c>
      <c r="AW312">
        <v>2</v>
      </c>
      <c r="AX312">
        <v>1</v>
      </c>
      <c r="AY312">
        <v>1</v>
      </c>
      <c r="AZ312">
        <v>1</v>
      </c>
      <c r="BA312">
        <v>2</v>
      </c>
      <c r="BB312">
        <v>1</v>
      </c>
      <c r="BC312">
        <v>2</v>
      </c>
      <c r="BD312">
        <v>2</v>
      </c>
      <c r="BF312">
        <v>2</v>
      </c>
    </row>
    <row r="313" spans="1:59" x14ac:dyDescent="0.25">
      <c r="A313" s="35"/>
      <c r="H313">
        <v>2</v>
      </c>
      <c r="L313">
        <v>6</v>
      </c>
    </row>
    <row r="314" spans="1:59" x14ac:dyDescent="0.25">
      <c r="A314" s="35"/>
      <c r="L314">
        <v>11</v>
      </c>
    </row>
    <row r="315" spans="1:59" x14ac:dyDescent="0.25">
      <c r="A315" s="35"/>
      <c r="L315">
        <v>17</v>
      </c>
    </row>
    <row r="316" spans="1:59" x14ac:dyDescent="0.25">
      <c r="A316" s="35">
        <v>97</v>
      </c>
      <c r="E316">
        <v>1</v>
      </c>
      <c r="G316">
        <v>1</v>
      </c>
      <c r="H316">
        <v>1</v>
      </c>
      <c r="I316">
        <v>2</v>
      </c>
      <c r="J316">
        <v>1</v>
      </c>
      <c r="K316">
        <v>1</v>
      </c>
      <c r="L316">
        <v>1</v>
      </c>
      <c r="M316">
        <v>1</v>
      </c>
      <c r="N316">
        <v>3</v>
      </c>
      <c r="O316">
        <v>7</v>
      </c>
      <c r="P316">
        <v>1</v>
      </c>
      <c r="R316">
        <v>1</v>
      </c>
      <c r="S316">
        <v>3</v>
      </c>
      <c r="T316">
        <v>1</v>
      </c>
      <c r="U316">
        <v>3</v>
      </c>
      <c r="V316">
        <v>1</v>
      </c>
      <c r="W316">
        <v>4</v>
      </c>
      <c r="Y316">
        <v>3</v>
      </c>
      <c r="Z316">
        <v>2</v>
      </c>
      <c r="AB316">
        <v>2</v>
      </c>
      <c r="AC316">
        <v>2</v>
      </c>
      <c r="AE316">
        <v>1</v>
      </c>
      <c r="AF316">
        <v>1</v>
      </c>
      <c r="AG316">
        <v>2</v>
      </c>
      <c r="AH316">
        <v>4</v>
      </c>
      <c r="AI316">
        <v>2</v>
      </c>
      <c r="AK316" s="28">
        <v>1</v>
      </c>
      <c r="AL316">
        <v>1</v>
      </c>
      <c r="AM316">
        <v>2</v>
      </c>
      <c r="AN316">
        <v>2</v>
      </c>
      <c r="AQ316">
        <v>4</v>
      </c>
      <c r="AR316">
        <v>2</v>
      </c>
      <c r="AV316">
        <v>2</v>
      </c>
      <c r="AW316">
        <v>3</v>
      </c>
      <c r="AX316">
        <v>3</v>
      </c>
      <c r="AY316">
        <v>2</v>
      </c>
      <c r="AZ316">
        <v>1</v>
      </c>
      <c r="BA316">
        <v>2</v>
      </c>
      <c r="BB316">
        <v>1</v>
      </c>
      <c r="BC316">
        <v>2</v>
      </c>
      <c r="BD316">
        <v>1</v>
      </c>
      <c r="BE316">
        <v>1</v>
      </c>
      <c r="BF316">
        <v>1</v>
      </c>
      <c r="BG316">
        <v>2</v>
      </c>
    </row>
    <row r="317" spans="1:59" x14ac:dyDescent="0.25">
      <c r="A317" s="35"/>
      <c r="H317">
        <v>2</v>
      </c>
      <c r="L317">
        <v>5</v>
      </c>
      <c r="AQ317">
        <v>5</v>
      </c>
    </row>
    <row r="318" spans="1:59" x14ac:dyDescent="0.25">
      <c r="A318" s="35"/>
      <c r="L318">
        <v>15</v>
      </c>
    </row>
    <row r="319" spans="1:59" x14ac:dyDescent="0.25">
      <c r="A319" s="35"/>
      <c r="L319">
        <v>10</v>
      </c>
    </row>
    <row r="320" spans="1:59" x14ac:dyDescent="0.25">
      <c r="A320" s="35">
        <v>98</v>
      </c>
      <c r="E320">
        <v>1</v>
      </c>
      <c r="G320">
        <v>1</v>
      </c>
      <c r="H320">
        <v>1</v>
      </c>
      <c r="I320">
        <v>3</v>
      </c>
      <c r="J320">
        <v>1</v>
      </c>
      <c r="K320">
        <v>1</v>
      </c>
      <c r="L320">
        <v>2</v>
      </c>
      <c r="M320">
        <v>1</v>
      </c>
      <c r="N320">
        <v>4</v>
      </c>
      <c r="O320">
        <v>7</v>
      </c>
      <c r="P320">
        <v>1</v>
      </c>
      <c r="R320">
        <v>2</v>
      </c>
      <c r="S320">
        <v>2</v>
      </c>
      <c r="T320">
        <v>2</v>
      </c>
      <c r="U320">
        <v>1</v>
      </c>
      <c r="V320">
        <v>1</v>
      </c>
      <c r="W320">
        <v>4</v>
      </c>
      <c r="Y320">
        <v>3</v>
      </c>
      <c r="Z320">
        <v>1</v>
      </c>
      <c r="AB320">
        <v>3</v>
      </c>
      <c r="AE320">
        <v>2</v>
      </c>
      <c r="AF320">
        <v>1</v>
      </c>
      <c r="AG320">
        <v>1</v>
      </c>
      <c r="AH320">
        <v>4</v>
      </c>
      <c r="AI320">
        <v>2</v>
      </c>
      <c r="AK320" s="28">
        <v>1</v>
      </c>
      <c r="AL320">
        <v>1</v>
      </c>
      <c r="AM320">
        <v>2</v>
      </c>
      <c r="AN320">
        <v>1</v>
      </c>
      <c r="AO320">
        <v>1</v>
      </c>
      <c r="AQ320">
        <v>5</v>
      </c>
      <c r="AR320">
        <v>2</v>
      </c>
      <c r="AV320">
        <v>4</v>
      </c>
      <c r="AW320">
        <v>2</v>
      </c>
      <c r="AX320">
        <v>2</v>
      </c>
      <c r="AY320">
        <v>3</v>
      </c>
      <c r="AZ320">
        <v>1</v>
      </c>
      <c r="BA320">
        <v>2</v>
      </c>
      <c r="BB320">
        <v>2</v>
      </c>
      <c r="BC320">
        <v>2</v>
      </c>
      <c r="BD320">
        <v>2</v>
      </c>
      <c r="BF320">
        <v>2</v>
      </c>
    </row>
    <row r="321" spans="1:59" x14ac:dyDescent="0.25">
      <c r="A321" s="35"/>
      <c r="H321">
        <v>2</v>
      </c>
      <c r="L321">
        <v>6</v>
      </c>
    </row>
    <row r="322" spans="1:59" x14ac:dyDescent="0.25">
      <c r="A322" s="35"/>
      <c r="L322">
        <v>8</v>
      </c>
    </row>
    <row r="323" spans="1:59" x14ac:dyDescent="0.25">
      <c r="A323" s="35"/>
      <c r="L323">
        <v>14</v>
      </c>
    </row>
    <row r="324" spans="1:59" x14ac:dyDescent="0.25">
      <c r="A324" s="35">
        <v>99</v>
      </c>
      <c r="E324">
        <v>1</v>
      </c>
      <c r="G324">
        <v>1</v>
      </c>
      <c r="H324">
        <v>1</v>
      </c>
      <c r="I324">
        <v>2</v>
      </c>
      <c r="J324">
        <v>1</v>
      </c>
      <c r="K324">
        <v>1</v>
      </c>
      <c r="L324">
        <v>8</v>
      </c>
      <c r="M324">
        <v>1</v>
      </c>
      <c r="N324">
        <v>3</v>
      </c>
      <c r="O324">
        <v>7</v>
      </c>
      <c r="P324">
        <v>1</v>
      </c>
      <c r="S324">
        <v>3</v>
      </c>
      <c r="T324">
        <v>3</v>
      </c>
      <c r="U324">
        <v>1</v>
      </c>
      <c r="V324">
        <v>2</v>
      </c>
      <c r="W324">
        <v>2</v>
      </c>
      <c r="Y324">
        <v>1</v>
      </c>
      <c r="Z324">
        <v>1</v>
      </c>
      <c r="AB324">
        <v>2</v>
      </c>
      <c r="AC324">
        <v>2</v>
      </c>
      <c r="AE324">
        <v>2</v>
      </c>
      <c r="AF324">
        <v>1</v>
      </c>
      <c r="AG324">
        <v>1</v>
      </c>
      <c r="AH324">
        <v>1</v>
      </c>
      <c r="AI324">
        <v>2</v>
      </c>
      <c r="AK324" s="28">
        <v>1</v>
      </c>
      <c r="AL324">
        <v>1</v>
      </c>
      <c r="AM324">
        <v>2</v>
      </c>
      <c r="AN324">
        <v>2</v>
      </c>
      <c r="AQ324">
        <v>6</v>
      </c>
      <c r="AR324">
        <v>1</v>
      </c>
      <c r="AU324">
        <v>2</v>
      </c>
      <c r="AV324">
        <v>1</v>
      </c>
      <c r="AW324">
        <v>3</v>
      </c>
      <c r="AX324">
        <v>2</v>
      </c>
      <c r="AY324">
        <v>2</v>
      </c>
      <c r="AZ324">
        <v>1</v>
      </c>
      <c r="BA324">
        <v>2</v>
      </c>
      <c r="BB324">
        <v>1</v>
      </c>
      <c r="BC324">
        <v>2</v>
      </c>
      <c r="BD324">
        <v>1</v>
      </c>
      <c r="BE324">
        <v>1</v>
      </c>
      <c r="BF324">
        <v>1</v>
      </c>
      <c r="BG324">
        <v>1</v>
      </c>
    </row>
    <row r="325" spans="1:59" x14ac:dyDescent="0.25">
      <c r="A325" s="35"/>
      <c r="L325">
        <v>9</v>
      </c>
    </row>
    <row r="326" spans="1:59" x14ac:dyDescent="0.25">
      <c r="A326" s="35"/>
      <c r="L326">
        <v>15</v>
      </c>
    </row>
    <row r="327" spans="1:59" x14ac:dyDescent="0.25">
      <c r="A327" s="35">
        <v>100</v>
      </c>
      <c r="E327">
        <v>2</v>
      </c>
      <c r="G327">
        <v>1</v>
      </c>
      <c r="H327">
        <v>1</v>
      </c>
      <c r="I327">
        <v>2</v>
      </c>
      <c r="J327">
        <v>1</v>
      </c>
      <c r="K327">
        <v>1</v>
      </c>
      <c r="L327">
        <v>2</v>
      </c>
      <c r="M327">
        <v>1</v>
      </c>
      <c r="N327">
        <v>3</v>
      </c>
      <c r="O327">
        <v>7</v>
      </c>
      <c r="P327">
        <v>1</v>
      </c>
      <c r="R327">
        <v>1</v>
      </c>
      <c r="S327">
        <v>2</v>
      </c>
      <c r="T327">
        <v>2</v>
      </c>
      <c r="U327">
        <v>3</v>
      </c>
      <c r="V327">
        <v>6</v>
      </c>
      <c r="W327">
        <v>2</v>
      </c>
      <c r="Y327">
        <v>4</v>
      </c>
      <c r="Z327">
        <v>1</v>
      </c>
      <c r="AB327">
        <v>3</v>
      </c>
      <c r="AE327">
        <v>1</v>
      </c>
      <c r="AF327">
        <v>1</v>
      </c>
      <c r="AG327">
        <v>1</v>
      </c>
      <c r="AH327">
        <v>4</v>
      </c>
      <c r="AI327">
        <v>2</v>
      </c>
      <c r="AK327" s="28">
        <v>1</v>
      </c>
      <c r="AL327">
        <v>1</v>
      </c>
      <c r="AM327">
        <v>2</v>
      </c>
      <c r="AN327">
        <v>2</v>
      </c>
      <c r="AQ327">
        <v>8</v>
      </c>
      <c r="AR327">
        <v>2</v>
      </c>
      <c r="AV327">
        <v>6</v>
      </c>
      <c r="AW327">
        <v>4</v>
      </c>
      <c r="AX327">
        <v>2</v>
      </c>
      <c r="AY327">
        <v>2</v>
      </c>
      <c r="AZ327">
        <v>1</v>
      </c>
      <c r="BA327">
        <v>1</v>
      </c>
      <c r="BB327">
        <v>1</v>
      </c>
      <c r="BC327">
        <v>2</v>
      </c>
      <c r="BD327">
        <v>2</v>
      </c>
      <c r="BF327">
        <v>2</v>
      </c>
    </row>
    <row r="328" spans="1:59" x14ac:dyDescent="0.25">
      <c r="A328" s="35"/>
      <c r="L328">
        <v>5</v>
      </c>
    </row>
    <row r="329" spans="1:59" x14ac:dyDescent="0.25">
      <c r="A329" s="35"/>
      <c r="L329">
        <v>10</v>
      </c>
    </row>
    <row r="330" spans="1:59" x14ac:dyDescent="0.25">
      <c r="A330" s="35"/>
      <c r="L330">
        <v>16</v>
      </c>
    </row>
    <row r="331" spans="1:59" x14ac:dyDescent="0.25">
      <c r="A331" s="35">
        <v>101</v>
      </c>
      <c r="E331">
        <v>1</v>
      </c>
      <c r="G331">
        <v>2</v>
      </c>
      <c r="H331">
        <v>1</v>
      </c>
      <c r="I331">
        <v>3</v>
      </c>
      <c r="J331">
        <v>1</v>
      </c>
      <c r="K331">
        <v>1</v>
      </c>
      <c r="L331">
        <v>3</v>
      </c>
      <c r="M331">
        <v>1</v>
      </c>
      <c r="N331">
        <v>3</v>
      </c>
      <c r="O331">
        <v>7</v>
      </c>
      <c r="P331">
        <v>1</v>
      </c>
      <c r="R331">
        <v>1</v>
      </c>
      <c r="S331">
        <v>2</v>
      </c>
      <c r="T331">
        <v>2</v>
      </c>
      <c r="U331">
        <v>3</v>
      </c>
      <c r="V331">
        <v>1</v>
      </c>
      <c r="W331">
        <v>2</v>
      </c>
      <c r="Y331">
        <v>4</v>
      </c>
      <c r="Z331">
        <v>1</v>
      </c>
      <c r="AA331">
        <v>2</v>
      </c>
      <c r="AB331">
        <v>3</v>
      </c>
      <c r="AE331">
        <v>1</v>
      </c>
      <c r="AF331">
        <v>1</v>
      </c>
      <c r="AG331">
        <v>1</v>
      </c>
      <c r="AH331">
        <v>1</v>
      </c>
      <c r="AI331">
        <v>2</v>
      </c>
      <c r="AK331" s="28">
        <v>1</v>
      </c>
      <c r="AL331">
        <v>1</v>
      </c>
      <c r="AM331">
        <v>2</v>
      </c>
      <c r="AN331">
        <v>2</v>
      </c>
      <c r="AQ331">
        <v>7</v>
      </c>
      <c r="AR331">
        <v>2</v>
      </c>
      <c r="AV331">
        <v>4</v>
      </c>
      <c r="AW331">
        <v>1</v>
      </c>
      <c r="AX331">
        <v>1</v>
      </c>
      <c r="AY331">
        <v>1</v>
      </c>
      <c r="AZ331">
        <v>1</v>
      </c>
      <c r="BA331">
        <v>2</v>
      </c>
      <c r="BB331">
        <v>1</v>
      </c>
      <c r="BC331">
        <v>2</v>
      </c>
      <c r="BD331">
        <v>2</v>
      </c>
      <c r="BF331">
        <v>2</v>
      </c>
    </row>
    <row r="332" spans="1:59" x14ac:dyDescent="0.25">
      <c r="A332" s="35"/>
      <c r="L332">
        <v>6</v>
      </c>
    </row>
    <row r="333" spans="1:59" x14ac:dyDescent="0.25">
      <c r="A333" s="35"/>
      <c r="L333">
        <v>9</v>
      </c>
    </row>
    <row r="334" spans="1:59" x14ac:dyDescent="0.25">
      <c r="A334" s="35"/>
      <c r="L334">
        <v>15</v>
      </c>
    </row>
    <row r="335" spans="1:59" x14ac:dyDescent="0.25">
      <c r="A335" s="35">
        <v>102</v>
      </c>
      <c r="E335">
        <v>1</v>
      </c>
      <c r="G335">
        <v>1</v>
      </c>
      <c r="H335">
        <v>1</v>
      </c>
      <c r="I335">
        <v>2</v>
      </c>
      <c r="J335">
        <v>1</v>
      </c>
      <c r="K335">
        <v>1</v>
      </c>
      <c r="L335">
        <v>2</v>
      </c>
      <c r="M335">
        <v>1</v>
      </c>
      <c r="N335">
        <v>1</v>
      </c>
      <c r="O335">
        <v>1</v>
      </c>
      <c r="P335">
        <v>1</v>
      </c>
      <c r="R335">
        <v>1</v>
      </c>
      <c r="S335">
        <v>1</v>
      </c>
      <c r="T335">
        <v>2</v>
      </c>
      <c r="U335">
        <v>3</v>
      </c>
      <c r="V335">
        <v>1</v>
      </c>
      <c r="W335">
        <v>3</v>
      </c>
      <c r="Y335">
        <v>4</v>
      </c>
      <c r="Z335">
        <v>2</v>
      </c>
      <c r="AB335">
        <v>1</v>
      </c>
      <c r="AC335">
        <v>2</v>
      </c>
      <c r="AE335">
        <v>2</v>
      </c>
      <c r="AF335">
        <v>1</v>
      </c>
      <c r="AG335">
        <v>1</v>
      </c>
      <c r="AH335">
        <v>1</v>
      </c>
      <c r="AI335">
        <v>2</v>
      </c>
      <c r="AK335" s="28">
        <v>1</v>
      </c>
      <c r="AL335">
        <v>1</v>
      </c>
      <c r="AM335">
        <v>2</v>
      </c>
      <c r="AN335">
        <v>2</v>
      </c>
      <c r="AQ335">
        <v>2</v>
      </c>
      <c r="AR335">
        <v>2</v>
      </c>
      <c r="AV335">
        <v>1</v>
      </c>
      <c r="AW335">
        <v>4</v>
      </c>
      <c r="AX335">
        <v>2</v>
      </c>
      <c r="AY335">
        <v>2</v>
      </c>
      <c r="AZ335">
        <v>1</v>
      </c>
      <c r="BA335">
        <v>2</v>
      </c>
      <c r="BB335">
        <v>1</v>
      </c>
      <c r="BC335">
        <v>2</v>
      </c>
      <c r="BD335">
        <v>2</v>
      </c>
      <c r="BF335">
        <v>2</v>
      </c>
    </row>
    <row r="336" spans="1:59" x14ac:dyDescent="0.25">
      <c r="A336" s="35"/>
      <c r="L336">
        <v>5</v>
      </c>
      <c r="AV336">
        <v>2</v>
      </c>
    </row>
    <row r="337" spans="1:58" x14ac:dyDescent="0.25">
      <c r="A337" s="35"/>
      <c r="L337">
        <v>9</v>
      </c>
    </row>
    <row r="338" spans="1:58" x14ac:dyDescent="0.25">
      <c r="A338" s="35"/>
      <c r="L338">
        <v>16</v>
      </c>
    </row>
    <row r="339" spans="1:58" x14ac:dyDescent="0.25">
      <c r="A339" s="35">
        <v>103</v>
      </c>
      <c r="E339">
        <v>2</v>
      </c>
      <c r="G339">
        <v>2</v>
      </c>
      <c r="H339">
        <v>1</v>
      </c>
      <c r="I339">
        <v>3</v>
      </c>
      <c r="J339">
        <v>1</v>
      </c>
      <c r="K339">
        <v>1</v>
      </c>
      <c r="L339">
        <v>3</v>
      </c>
      <c r="M339">
        <v>1</v>
      </c>
      <c r="N339">
        <v>3</v>
      </c>
      <c r="O339">
        <v>7</v>
      </c>
      <c r="P339">
        <v>1</v>
      </c>
      <c r="R339">
        <v>1</v>
      </c>
      <c r="S339">
        <v>2</v>
      </c>
      <c r="T339">
        <v>2</v>
      </c>
      <c r="U339">
        <v>3</v>
      </c>
      <c r="V339">
        <v>1</v>
      </c>
      <c r="W339">
        <v>2</v>
      </c>
      <c r="Y339">
        <v>1</v>
      </c>
      <c r="Z339">
        <v>2</v>
      </c>
      <c r="AB339">
        <v>3</v>
      </c>
      <c r="AE339">
        <v>2</v>
      </c>
      <c r="AF339">
        <v>1</v>
      </c>
      <c r="AG339">
        <v>1</v>
      </c>
      <c r="AH339">
        <v>1</v>
      </c>
      <c r="AI339">
        <v>2</v>
      </c>
      <c r="AK339" s="28">
        <v>1</v>
      </c>
      <c r="AL339">
        <v>1</v>
      </c>
      <c r="AM339">
        <v>1</v>
      </c>
      <c r="AN339">
        <v>2</v>
      </c>
      <c r="AQ339">
        <v>1</v>
      </c>
      <c r="AR339">
        <v>2</v>
      </c>
      <c r="AV339">
        <v>1</v>
      </c>
      <c r="AW339">
        <v>3</v>
      </c>
      <c r="AX339">
        <v>2</v>
      </c>
      <c r="AY339">
        <v>2</v>
      </c>
      <c r="AZ339">
        <v>1</v>
      </c>
      <c r="BA339">
        <v>2</v>
      </c>
      <c r="BB339">
        <v>2</v>
      </c>
      <c r="BC339">
        <v>2</v>
      </c>
      <c r="BD339">
        <v>2</v>
      </c>
      <c r="BF339">
        <v>2</v>
      </c>
    </row>
    <row r="340" spans="1:58" x14ac:dyDescent="0.25">
      <c r="A340" s="35"/>
      <c r="L340">
        <v>6</v>
      </c>
      <c r="AQ340">
        <v>2</v>
      </c>
    </row>
    <row r="341" spans="1:58" x14ac:dyDescent="0.25">
      <c r="A341" s="35"/>
      <c r="L341">
        <v>16</v>
      </c>
      <c r="AQ341">
        <v>3</v>
      </c>
    </row>
    <row r="342" spans="1:58" x14ac:dyDescent="0.25">
      <c r="A342" s="35"/>
      <c r="L342">
        <v>11</v>
      </c>
      <c r="AQ342">
        <v>4</v>
      </c>
    </row>
    <row r="343" spans="1:58" x14ac:dyDescent="0.25">
      <c r="A343" s="35"/>
      <c r="AQ343">
        <v>5</v>
      </c>
    </row>
    <row r="344" spans="1:58" x14ac:dyDescent="0.25">
      <c r="A344" s="35"/>
      <c r="AQ344">
        <v>6</v>
      </c>
    </row>
    <row r="345" spans="1:58" x14ac:dyDescent="0.25">
      <c r="A345" s="35"/>
      <c r="AQ345">
        <v>7</v>
      </c>
    </row>
    <row r="346" spans="1:58" x14ac:dyDescent="0.25">
      <c r="A346" s="35">
        <v>104</v>
      </c>
      <c r="E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10</v>
      </c>
      <c r="M346">
        <v>1</v>
      </c>
      <c r="N346">
        <v>3</v>
      </c>
      <c r="O346">
        <v>6</v>
      </c>
      <c r="P346">
        <v>1</v>
      </c>
      <c r="R346">
        <v>1</v>
      </c>
      <c r="S346">
        <v>3</v>
      </c>
      <c r="T346">
        <v>2</v>
      </c>
      <c r="U346">
        <v>2</v>
      </c>
      <c r="V346">
        <v>1</v>
      </c>
      <c r="W346">
        <v>2</v>
      </c>
      <c r="Y346">
        <v>1</v>
      </c>
      <c r="Z346">
        <v>2</v>
      </c>
      <c r="AB346">
        <v>3</v>
      </c>
      <c r="AE346">
        <v>2</v>
      </c>
      <c r="AF346">
        <v>1</v>
      </c>
      <c r="AG346">
        <v>1</v>
      </c>
      <c r="AI346">
        <v>2</v>
      </c>
      <c r="AK346" s="28">
        <v>1</v>
      </c>
      <c r="AL346">
        <v>1</v>
      </c>
      <c r="AM346">
        <v>2</v>
      </c>
      <c r="AN346">
        <v>2</v>
      </c>
      <c r="AQ346">
        <v>8</v>
      </c>
      <c r="AR346">
        <v>2</v>
      </c>
      <c r="AV346">
        <v>4</v>
      </c>
      <c r="AW346">
        <v>3</v>
      </c>
      <c r="AX346">
        <v>1</v>
      </c>
      <c r="AY346">
        <v>3</v>
      </c>
      <c r="AZ346">
        <v>1</v>
      </c>
      <c r="BA346">
        <v>1</v>
      </c>
      <c r="BB346">
        <v>2</v>
      </c>
      <c r="BC346">
        <v>2</v>
      </c>
      <c r="BD346">
        <v>2</v>
      </c>
      <c r="BF346">
        <v>2</v>
      </c>
    </row>
    <row r="347" spans="1:58" x14ac:dyDescent="0.25">
      <c r="A347" s="35"/>
      <c r="L347">
        <v>16</v>
      </c>
    </row>
    <row r="348" spans="1:58" x14ac:dyDescent="0.25">
      <c r="A348" s="35">
        <v>105</v>
      </c>
      <c r="E348">
        <v>2</v>
      </c>
      <c r="G348">
        <v>1</v>
      </c>
      <c r="H348">
        <v>1</v>
      </c>
      <c r="I348">
        <v>2</v>
      </c>
      <c r="J348">
        <v>1</v>
      </c>
      <c r="K348">
        <v>2</v>
      </c>
      <c r="L348">
        <v>7</v>
      </c>
      <c r="M348">
        <v>1</v>
      </c>
      <c r="N348">
        <v>3</v>
      </c>
      <c r="O348">
        <v>3</v>
      </c>
      <c r="P348">
        <v>1</v>
      </c>
      <c r="R348">
        <v>1</v>
      </c>
      <c r="S348">
        <v>2</v>
      </c>
      <c r="T348">
        <v>2</v>
      </c>
      <c r="U348">
        <v>3</v>
      </c>
      <c r="V348">
        <v>2</v>
      </c>
      <c r="W348">
        <v>2</v>
      </c>
      <c r="Y348">
        <v>4</v>
      </c>
      <c r="Z348">
        <v>2</v>
      </c>
      <c r="AB348">
        <v>3</v>
      </c>
      <c r="AE348">
        <v>1</v>
      </c>
      <c r="AF348">
        <v>1</v>
      </c>
      <c r="AG348">
        <v>1</v>
      </c>
      <c r="AH348">
        <v>4</v>
      </c>
      <c r="AI348">
        <v>2</v>
      </c>
      <c r="AK348" s="28">
        <v>1</v>
      </c>
      <c r="AL348">
        <v>1</v>
      </c>
      <c r="AM348">
        <v>2</v>
      </c>
      <c r="AN348">
        <v>2</v>
      </c>
      <c r="AQ348">
        <v>8</v>
      </c>
      <c r="AR348">
        <v>2</v>
      </c>
      <c r="AV348">
        <v>2</v>
      </c>
      <c r="AW348">
        <v>5</v>
      </c>
      <c r="AX348">
        <v>1</v>
      </c>
      <c r="AY348">
        <v>3</v>
      </c>
      <c r="AZ348">
        <v>1</v>
      </c>
      <c r="BA348">
        <v>2</v>
      </c>
      <c r="BB348">
        <v>1</v>
      </c>
      <c r="BC348">
        <v>2</v>
      </c>
      <c r="BD348">
        <v>2</v>
      </c>
      <c r="BF348">
        <v>2</v>
      </c>
    </row>
    <row r="349" spans="1:58" x14ac:dyDescent="0.25">
      <c r="A349" s="35"/>
      <c r="H349">
        <v>2</v>
      </c>
      <c r="L349">
        <v>9</v>
      </c>
    </row>
    <row r="350" spans="1:58" x14ac:dyDescent="0.25">
      <c r="A350" s="35"/>
      <c r="L350">
        <v>15</v>
      </c>
    </row>
    <row r="351" spans="1:58" x14ac:dyDescent="0.25">
      <c r="A351" s="35">
        <v>106</v>
      </c>
      <c r="E351">
        <v>2</v>
      </c>
      <c r="G351">
        <v>1</v>
      </c>
      <c r="H351">
        <v>1</v>
      </c>
      <c r="I351">
        <v>2</v>
      </c>
      <c r="J351">
        <v>1</v>
      </c>
      <c r="K351">
        <v>1</v>
      </c>
      <c r="L351">
        <v>1</v>
      </c>
      <c r="M351">
        <v>1</v>
      </c>
      <c r="N351">
        <v>3</v>
      </c>
      <c r="O351">
        <v>7</v>
      </c>
      <c r="P351">
        <v>1</v>
      </c>
      <c r="R351">
        <v>1</v>
      </c>
      <c r="S351">
        <v>3</v>
      </c>
      <c r="T351">
        <v>1</v>
      </c>
      <c r="U351">
        <v>2</v>
      </c>
      <c r="V351">
        <v>1</v>
      </c>
      <c r="W351">
        <v>1</v>
      </c>
      <c r="Y351">
        <v>3</v>
      </c>
      <c r="Z351">
        <v>2</v>
      </c>
      <c r="AB351">
        <v>2</v>
      </c>
      <c r="AC351">
        <v>2</v>
      </c>
      <c r="AE351">
        <v>2</v>
      </c>
      <c r="AF351">
        <v>1</v>
      </c>
      <c r="AG351">
        <v>1</v>
      </c>
      <c r="AH351">
        <v>1</v>
      </c>
      <c r="AI351">
        <v>2</v>
      </c>
      <c r="AK351" s="28">
        <v>1</v>
      </c>
      <c r="AL351">
        <v>1</v>
      </c>
      <c r="AM351">
        <v>2</v>
      </c>
      <c r="AN351">
        <v>2</v>
      </c>
      <c r="AQ351">
        <v>6</v>
      </c>
      <c r="AR351">
        <v>1</v>
      </c>
      <c r="AU351">
        <v>1</v>
      </c>
      <c r="AV351">
        <v>2</v>
      </c>
      <c r="AW351">
        <v>1</v>
      </c>
      <c r="AX351">
        <v>1</v>
      </c>
      <c r="AY351">
        <v>3</v>
      </c>
      <c r="AZ351">
        <v>1</v>
      </c>
      <c r="BA351">
        <v>1</v>
      </c>
      <c r="BB351">
        <v>1</v>
      </c>
      <c r="BC351">
        <v>2</v>
      </c>
      <c r="BD351">
        <v>2</v>
      </c>
      <c r="BF351">
        <v>2</v>
      </c>
    </row>
    <row r="352" spans="1:58" x14ac:dyDescent="0.25">
      <c r="A352" s="35"/>
      <c r="H352">
        <v>2</v>
      </c>
      <c r="L352">
        <v>4</v>
      </c>
    </row>
    <row r="353" spans="1:58" x14ac:dyDescent="0.25">
      <c r="A353" s="35">
        <v>107</v>
      </c>
      <c r="E353">
        <v>2</v>
      </c>
      <c r="G353">
        <v>2</v>
      </c>
      <c r="H353">
        <v>1</v>
      </c>
      <c r="I353">
        <v>2</v>
      </c>
      <c r="J353">
        <v>1</v>
      </c>
      <c r="K353">
        <v>1</v>
      </c>
      <c r="L353">
        <v>2</v>
      </c>
      <c r="M353">
        <v>1</v>
      </c>
      <c r="N353">
        <v>1</v>
      </c>
      <c r="O353">
        <v>1</v>
      </c>
      <c r="P353">
        <v>1</v>
      </c>
      <c r="R353">
        <v>1</v>
      </c>
      <c r="S353">
        <v>2</v>
      </c>
      <c r="T353">
        <v>1</v>
      </c>
      <c r="U353">
        <v>3</v>
      </c>
      <c r="V353">
        <v>1</v>
      </c>
      <c r="W353">
        <v>3</v>
      </c>
      <c r="Y353">
        <v>1</v>
      </c>
      <c r="Z353">
        <v>2</v>
      </c>
      <c r="AB353">
        <v>2</v>
      </c>
      <c r="AC353">
        <v>2</v>
      </c>
      <c r="AE353">
        <v>2</v>
      </c>
      <c r="AF353">
        <v>1</v>
      </c>
      <c r="AG353">
        <v>1</v>
      </c>
      <c r="AH353">
        <v>1</v>
      </c>
      <c r="AI353">
        <v>2</v>
      </c>
      <c r="AK353" s="28">
        <v>1</v>
      </c>
      <c r="AL353">
        <v>1</v>
      </c>
      <c r="AM353">
        <v>2</v>
      </c>
      <c r="AN353">
        <v>2</v>
      </c>
      <c r="AQ353">
        <v>2</v>
      </c>
      <c r="AR353">
        <v>1</v>
      </c>
      <c r="AV353">
        <v>4</v>
      </c>
      <c r="AW353">
        <v>1</v>
      </c>
      <c r="AX353">
        <v>1</v>
      </c>
      <c r="AY353">
        <v>3</v>
      </c>
      <c r="AZ353">
        <v>1</v>
      </c>
      <c r="BA353">
        <v>2</v>
      </c>
      <c r="BB353">
        <v>1</v>
      </c>
      <c r="BC353">
        <v>2</v>
      </c>
      <c r="BD353">
        <v>2</v>
      </c>
      <c r="BF353">
        <v>2</v>
      </c>
    </row>
    <row r="354" spans="1:58" x14ac:dyDescent="0.25">
      <c r="A354" s="35"/>
      <c r="I354">
        <v>3</v>
      </c>
      <c r="L354">
        <v>5</v>
      </c>
      <c r="N354">
        <v>3</v>
      </c>
    </row>
    <row r="355" spans="1:58" x14ac:dyDescent="0.25">
      <c r="A355" s="35"/>
      <c r="I355">
        <v>4</v>
      </c>
      <c r="L355">
        <v>9</v>
      </c>
    </row>
    <row r="356" spans="1:58" x14ac:dyDescent="0.25">
      <c r="A356" s="35"/>
      <c r="L356">
        <v>15</v>
      </c>
    </row>
    <row r="357" spans="1:58" x14ac:dyDescent="0.25">
      <c r="A357" s="35">
        <v>108</v>
      </c>
      <c r="E357">
        <v>1</v>
      </c>
      <c r="G357">
        <v>1</v>
      </c>
      <c r="H357">
        <v>1</v>
      </c>
      <c r="I357">
        <v>2</v>
      </c>
      <c r="J357">
        <v>1</v>
      </c>
      <c r="K357">
        <v>3</v>
      </c>
      <c r="L357">
        <v>2</v>
      </c>
      <c r="M357">
        <v>1</v>
      </c>
      <c r="N357">
        <v>2</v>
      </c>
      <c r="O357">
        <v>7</v>
      </c>
      <c r="P357">
        <v>1</v>
      </c>
      <c r="R357">
        <v>1</v>
      </c>
      <c r="S357">
        <v>2</v>
      </c>
      <c r="T357">
        <v>3</v>
      </c>
      <c r="V357">
        <v>3</v>
      </c>
      <c r="W357">
        <v>2</v>
      </c>
      <c r="Y357">
        <v>3</v>
      </c>
      <c r="Z357">
        <v>2</v>
      </c>
      <c r="AB357">
        <v>3</v>
      </c>
      <c r="AE357">
        <v>2</v>
      </c>
      <c r="AF357">
        <v>1</v>
      </c>
      <c r="AG357">
        <v>1</v>
      </c>
      <c r="AH357">
        <v>1</v>
      </c>
      <c r="AI357">
        <v>1</v>
      </c>
      <c r="AK357" s="28">
        <v>1</v>
      </c>
      <c r="AL357">
        <v>1</v>
      </c>
      <c r="AM357">
        <v>2</v>
      </c>
      <c r="AN357">
        <v>2</v>
      </c>
      <c r="AV357">
        <v>2</v>
      </c>
      <c r="AW357">
        <v>6</v>
      </c>
      <c r="AX357">
        <v>2</v>
      </c>
      <c r="AY357">
        <v>4</v>
      </c>
      <c r="AZ357">
        <v>1</v>
      </c>
      <c r="BA357">
        <v>1</v>
      </c>
      <c r="BB357">
        <v>1</v>
      </c>
      <c r="BC357">
        <v>2</v>
      </c>
      <c r="BD357">
        <v>2</v>
      </c>
      <c r="BF357">
        <v>2</v>
      </c>
    </row>
    <row r="358" spans="1:58" x14ac:dyDescent="0.25">
      <c r="A358" s="35"/>
      <c r="I358">
        <v>5</v>
      </c>
      <c r="L358">
        <v>5</v>
      </c>
      <c r="N358">
        <v>3</v>
      </c>
    </row>
    <row r="359" spans="1:58" x14ac:dyDescent="0.25">
      <c r="A359" s="35"/>
      <c r="L359">
        <v>10</v>
      </c>
    </row>
    <row r="360" spans="1:58" x14ac:dyDescent="0.25">
      <c r="A360" s="35"/>
      <c r="L360">
        <v>16</v>
      </c>
    </row>
    <row r="361" spans="1:58" x14ac:dyDescent="0.25">
      <c r="A361" s="35">
        <v>109</v>
      </c>
      <c r="E361">
        <v>1</v>
      </c>
      <c r="G361">
        <v>2</v>
      </c>
      <c r="H361">
        <v>1</v>
      </c>
      <c r="I361">
        <v>5</v>
      </c>
      <c r="J361">
        <v>1</v>
      </c>
      <c r="K361">
        <v>1</v>
      </c>
      <c r="L361">
        <v>8</v>
      </c>
      <c r="M361">
        <v>1</v>
      </c>
      <c r="N361">
        <v>2</v>
      </c>
      <c r="O361">
        <v>8</v>
      </c>
      <c r="P361">
        <v>1</v>
      </c>
      <c r="R361">
        <v>1</v>
      </c>
      <c r="S361">
        <v>2</v>
      </c>
      <c r="T361">
        <v>1</v>
      </c>
      <c r="U361">
        <v>1</v>
      </c>
      <c r="V361">
        <v>1</v>
      </c>
      <c r="W361">
        <v>4</v>
      </c>
      <c r="Y361">
        <v>4</v>
      </c>
      <c r="Z361">
        <v>2</v>
      </c>
      <c r="AB361">
        <v>3</v>
      </c>
      <c r="AE361">
        <v>2</v>
      </c>
      <c r="AF361">
        <v>1</v>
      </c>
      <c r="AG361">
        <v>1</v>
      </c>
      <c r="AH361">
        <v>1</v>
      </c>
      <c r="AI361">
        <v>2</v>
      </c>
      <c r="AK361" s="28">
        <v>1</v>
      </c>
      <c r="AL361">
        <v>1</v>
      </c>
      <c r="AM361">
        <v>2</v>
      </c>
      <c r="AN361">
        <v>2</v>
      </c>
      <c r="AQ361">
        <v>8</v>
      </c>
      <c r="AR361">
        <v>1</v>
      </c>
      <c r="AU361">
        <v>3</v>
      </c>
      <c r="AV361">
        <v>2</v>
      </c>
      <c r="AW361">
        <v>1</v>
      </c>
      <c r="AX361">
        <v>2</v>
      </c>
      <c r="AY361">
        <v>3</v>
      </c>
      <c r="AZ361">
        <v>1</v>
      </c>
      <c r="BA361">
        <v>1</v>
      </c>
      <c r="BB361">
        <v>1</v>
      </c>
      <c r="BC361">
        <v>2</v>
      </c>
      <c r="BD361">
        <v>2</v>
      </c>
      <c r="BF361">
        <v>2</v>
      </c>
    </row>
    <row r="362" spans="1:58" x14ac:dyDescent="0.25">
      <c r="A362" s="35"/>
      <c r="I362">
        <v>6</v>
      </c>
      <c r="L362">
        <v>6</v>
      </c>
      <c r="N362">
        <v>3</v>
      </c>
    </row>
    <row r="363" spans="1:58" x14ac:dyDescent="0.25">
      <c r="A363" s="35"/>
      <c r="L363">
        <v>13</v>
      </c>
    </row>
    <row r="364" spans="1:58" x14ac:dyDescent="0.25">
      <c r="A364" s="35"/>
      <c r="L364">
        <v>15</v>
      </c>
    </row>
    <row r="365" spans="1:58" x14ac:dyDescent="0.25">
      <c r="A365" s="35">
        <v>110</v>
      </c>
      <c r="E365">
        <v>1</v>
      </c>
      <c r="G365">
        <v>1</v>
      </c>
      <c r="H365">
        <v>1</v>
      </c>
      <c r="I365">
        <v>3</v>
      </c>
      <c r="J365">
        <v>1</v>
      </c>
      <c r="K365">
        <v>1</v>
      </c>
      <c r="L365">
        <v>2</v>
      </c>
      <c r="M365">
        <v>1</v>
      </c>
      <c r="N365">
        <v>3</v>
      </c>
      <c r="O365">
        <v>7</v>
      </c>
      <c r="P365">
        <v>1</v>
      </c>
      <c r="R365">
        <v>1</v>
      </c>
      <c r="S365">
        <v>2</v>
      </c>
      <c r="T365">
        <v>3</v>
      </c>
      <c r="U365">
        <v>2</v>
      </c>
      <c r="V365">
        <v>3</v>
      </c>
      <c r="W365">
        <v>2</v>
      </c>
      <c r="Y365">
        <v>4</v>
      </c>
      <c r="Z365">
        <v>1</v>
      </c>
      <c r="AA365">
        <v>1</v>
      </c>
      <c r="AB365">
        <v>3</v>
      </c>
      <c r="AE365">
        <v>2</v>
      </c>
      <c r="AF365">
        <v>1</v>
      </c>
      <c r="AG365">
        <v>1</v>
      </c>
      <c r="AH365">
        <v>4</v>
      </c>
      <c r="AI365">
        <v>2</v>
      </c>
      <c r="AK365" s="28">
        <v>1</v>
      </c>
      <c r="AL365">
        <v>1</v>
      </c>
      <c r="AM365">
        <v>2</v>
      </c>
      <c r="AN365">
        <v>2</v>
      </c>
      <c r="AQ365">
        <v>6</v>
      </c>
      <c r="AR365">
        <v>1</v>
      </c>
      <c r="AU365">
        <v>3</v>
      </c>
      <c r="AV365">
        <v>2</v>
      </c>
      <c r="AW365">
        <v>5</v>
      </c>
      <c r="AX365">
        <v>1</v>
      </c>
      <c r="AY365">
        <v>1</v>
      </c>
      <c r="AZ365">
        <v>1</v>
      </c>
      <c r="BA365">
        <v>2</v>
      </c>
      <c r="BB365">
        <v>2</v>
      </c>
      <c r="BC365">
        <v>2</v>
      </c>
      <c r="BD365">
        <v>2</v>
      </c>
      <c r="BF365">
        <v>2</v>
      </c>
    </row>
    <row r="366" spans="1:58" x14ac:dyDescent="0.25">
      <c r="A366" s="35"/>
      <c r="L366">
        <v>5</v>
      </c>
    </row>
    <row r="367" spans="1:58" x14ac:dyDescent="0.25">
      <c r="A367" s="35"/>
      <c r="L367">
        <v>11</v>
      </c>
    </row>
    <row r="368" spans="1:58" x14ac:dyDescent="0.25">
      <c r="A368" s="35"/>
      <c r="L368">
        <v>17</v>
      </c>
    </row>
    <row r="369" spans="1:58" x14ac:dyDescent="0.25">
      <c r="A369" s="35">
        <v>111</v>
      </c>
      <c r="E369">
        <v>1</v>
      </c>
      <c r="G369">
        <v>1</v>
      </c>
      <c r="H369">
        <v>2</v>
      </c>
      <c r="I369">
        <v>5</v>
      </c>
      <c r="J369">
        <v>1</v>
      </c>
      <c r="K369">
        <v>3</v>
      </c>
      <c r="L369">
        <v>1</v>
      </c>
      <c r="M369">
        <v>1</v>
      </c>
      <c r="N369">
        <v>1</v>
      </c>
      <c r="O369">
        <v>7</v>
      </c>
      <c r="P369">
        <v>1</v>
      </c>
      <c r="R369">
        <v>1</v>
      </c>
      <c r="S369">
        <v>1</v>
      </c>
      <c r="T369">
        <v>1</v>
      </c>
      <c r="U369">
        <v>3</v>
      </c>
      <c r="V369">
        <v>1</v>
      </c>
      <c r="W369">
        <v>1</v>
      </c>
      <c r="Y369">
        <v>4</v>
      </c>
      <c r="Z369">
        <v>1</v>
      </c>
      <c r="AA369">
        <v>1</v>
      </c>
      <c r="AB369">
        <v>3</v>
      </c>
      <c r="AE369">
        <v>2</v>
      </c>
      <c r="AF369">
        <v>1</v>
      </c>
      <c r="AG369">
        <v>2</v>
      </c>
      <c r="AH369">
        <v>4</v>
      </c>
      <c r="AI369">
        <v>2</v>
      </c>
      <c r="AK369" s="28">
        <v>1</v>
      </c>
      <c r="AL369">
        <v>1</v>
      </c>
      <c r="AM369">
        <v>2</v>
      </c>
      <c r="AN369">
        <v>1</v>
      </c>
      <c r="AO369">
        <v>4</v>
      </c>
      <c r="AV369">
        <v>2</v>
      </c>
      <c r="AW369">
        <v>5</v>
      </c>
      <c r="AX369">
        <v>4</v>
      </c>
      <c r="AY369">
        <v>3</v>
      </c>
      <c r="AZ369">
        <v>1</v>
      </c>
      <c r="BA369">
        <v>1</v>
      </c>
      <c r="BB369">
        <v>1</v>
      </c>
      <c r="BC369">
        <v>2</v>
      </c>
      <c r="BD369">
        <v>2</v>
      </c>
      <c r="BF369">
        <v>2</v>
      </c>
    </row>
    <row r="370" spans="1:58" x14ac:dyDescent="0.25">
      <c r="A370" s="35"/>
      <c r="I370">
        <v>6</v>
      </c>
      <c r="L370">
        <v>4</v>
      </c>
    </row>
    <row r="371" spans="1:58" x14ac:dyDescent="0.25">
      <c r="A371" s="35"/>
      <c r="L371">
        <v>11</v>
      </c>
    </row>
    <row r="372" spans="1:58" x14ac:dyDescent="0.25">
      <c r="A372" s="35"/>
      <c r="L372">
        <v>17</v>
      </c>
    </row>
    <row r="373" spans="1:58" x14ac:dyDescent="0.25">
      <c r="A373" s="35">
        <v>112</v>
      </c>
      <c r="E373">
        <v>2</v>
      </c>
      <c r="G373">
        <v>1</v>
      </c>
      <c r="H373">
        <v>1</v>
      </c>
      <c r="I373">
        <v>2</v>
      </c>
      <c r="J373">
        <v>1</v>
      </c>
      <c r="K373">
        <v>1</v>
      </c>
      <c r="L373">
        <v>3</v>
      </c>
      <c r="M373">
        <v>1</v>
      </c>
      <c r="N373">
        <v>3</v>
      </c>
      <c r="O373">
        <v>1</v>
      </c>
      <c r="P373">
        <v>1</v>
      </c>
      <c r="R373">
        <v>1</v>
      </c>
      <c r="S373">
        <v>3</v>
      </c>
      <c r="T373">
        <v>1</v>
      </c>
      <c r="U373">
        <v>1</v>
      </c>
      <c r="V373">
        <v>1</v>
      </c>
      <c r="W373">
        <v>3</v>
      </c>
      <c r="Y373">
        <v>4</v>
      </c>
      <c r="Z373">
        <v>1</v>
      </c>
      <c r="AA373">
        <v>1</v>
      </c>
      <c r="AB373">
        <v>2</v>
      </c>
      <c r="AC373">
        <v>2</v>
      </c>
      <c r="AE373">
        <v>1</v>
      </c>
      <c r="AF373">
        <v>1</v>
      </c>
      <c r="AG373">
        <v>2</v>
      </c>
      <c r="AH373">
        <v>1</v>
      </c>
      <c r="AI373">
        <v>1</v>
      </c>
      <c r="AK373" s="28">
        <v>1</v>
      </c>
      <c r="AL373">
        <v>1</v>
      </c>
      <c r="AM373">
        <v>2</v>
      </c>
      <c r="AN373">
        <v>2</v>
      </c>
      <c r="AQ373">
        <v>1</v>
      </c>
      <c r="AR373">
        <v>1</v>
      </c>
      <c r="AU373">
        <v>3</v>
      </c>
      <c r="AV373">
        <v>2</v>
      </c>
      <c r="AW373">
        <v>1</v>
      </c>
      <c r="AX373">
        <v>3</v>
      </c>
      <c r="AY373">
        <v>2</v>
      </c>
      <c r="AZ373">
        <v>1</v>
      </c>
      <c r="BA373">
        <v>2</v>
      </c>
      <c r="BB373">
        <v>2</v>
      </c>
      <c r="BC373">
        <v>2</v>
      </c>
      <c r="BD373">
        <v>2</v>
      </c>
      <c r="BF373">
        <v>2</v>
      </c>
    </row>
    <row r="374" spans="1:58" x14ac:dyDescent="0.25">
      <c r="A374" s="35"/>
      <c r="H374">
        <v>2</v>
      </c>
      <c r="L374">
        <v>6</v>
      </c>
      <c r="AQ374">
        <v>2</v>
      </c>
    </row>
    <row r="375" spans="1:58" x14ac:dyDescent="0.25">
      <c r="A375" s="35"/>
      <c r="L375">
        <v>10</v>
      </c>
      <c r="AQ375">
        <v>6</v>
      </c>
    </row>
    <row r="376" spans="1:58" x14ac:dyDescent="0.25">
      <c r="A376" s="35"/>
      <c r="L376">
        <v>16</v>
      </c>
      <c r="AQ376">
        <v>7</v>
      </c>
    </row>
    <row r="377" spans="1:58" x14ac:dyDescent="0.25">
      <c r="A377" s="35">
        <v>113</v>
      </c>
      <c r="E377">
        <v>1</v>
      </c>
      <c r="G377">
        <v>1</v>
      </c>
      <c r="H377">
        <v>1</v>
      </c>
      <c r="I377">
        <v>3</v>
      </c>
      <c r="J377">
        <v>1</v>
      </c>
      <c r="K377">
        <v>1</v>
      </c>
      <c r="L377">
        <v>10</v>
      </c>
      <c r="M377">
        <v>1</v>
      </c>
      <c r="N377">
        <v>3</v>
      </c>
      <c r="O377">
        <v>7</v>
      </c>
      <c r="P377">
        <v>1</v>
      </c>
      <c r="R377">
        <v>1</v>
      </c>
      <c r="S377">
        <v>1</v>
      </c>
      <c r="T377">
        <v>3</v>
      </c>
      <c r="U377">
        <v>3</v>
      </c>
      <c r="V377">
        <v>1</v>
      </c>
      <c r="W377">
        <v>3</v>
      </c>
      <c r="Y377">
        <v>1</v>
      </c>
      <c r="Z377">
        <v>2</v>
      </c>
      <c r="AB377">
        <v>3</v>
      </c>
      <c r="AE377">
        <v>1</v>
      </c>
      <c r="AF377">
        <v>1</v>
      </c>
      <c r="AG377">
        <v>1</v>
      </c>
      <c r="AH377">
        <v>4</v>
      </c>
      <c r="AI377">
        <v>2</v>
      </c>
      <c r="AK377" s="28">
        <v>1</v>
      </c>
      <c r="AL377">
        <v>1</v>
      </c>
      <c r="AM377">
        <v>2</v>
      </c>
      <c r="AN377">
        <v>2</v>
      </c>
      <c r="AQ377">
        <v>1</v>
      </c>
      <c r="AR377">
        <v>1</v>
      </c>
      <c r="AU377">
        <v>3</v>
      </c>
      <c r="AV377">
        <v>2</v>
      </c>
      <c r="AW377">
        <v>2</v>
      </c>
      <c r="AX377">
        <v>1</v>
      </c>
      <c r="AY377">
        <v>2</v>
      </c>
      <c r="AZ377">
        <v>2</v>
      </c>
      <c r="BA377">
        <v>1</v>
      </c>
      <c r="BB377">
        <v>1</v>
      </c>
      <c r="BC377">
        <v>2</v>
      </c>
      <c r="BD377">
        <v>2</v>
      </c>
      <c r="BF377">
        <v>2</v>
      </c>
    </row>
    <row r="378" spans="1:58" x14ac:dyDescent="0.25">
      <c r="A378" s="35"/>
      <c r="L378">
        <v>16</v>
      </c>
      <c r="AQ378">
        <v>3</v>
      </c>
    </row>
    <row r="379" spans="1:58" x14ac:dyDescent="0.25">
      <c r="A379" s="35"/>
      <c r="AQ379">
        <v>5</v>
      </c>
    </row>
    <row r="380" spans="1:58" x14ac:dyDescent="0.25">
      <c r="A380" s="35">
        <v>114</v>
      </c>
      <c r="E380">
        <v>1</v>
      </c>
      <c r="G380">
        <v>1</v>
      </c>
      <c r="H380">
        <v>1</v>
      </c>
      <c r="I380">
        <v>3</v>
      </c>
      <c r="J380">
        <v>1</v>
      </c>
      <c r="K380">
        <v>4</v>
      </c>
      <c r="L380">
        <v>10</v>
      </c>
      <c r="M380">
        <v>1</v>
      </c>
      <c r="N380">
        <v>3</v>
      </c>
      <c r="O380">
        <v>1</v>
      </c>
      <c r="P380">
        <v>1</v>
      </c>
      <c r="R380">
        <v>1</v>
      </c>
      <c r="S380">
        <v>2</v>
      </c>
      <c r="T380">
        <v>2</v>
      </c>
      <c r="U380">
        <v>2</v>
      </c>
      <c r="V380">
        <v>4</v>
      </c>
      <c r="W380">
        <v>4</v>
      </c>
      <c r="Y380">
        <v>4</v>
      </c>
      <c r="Z380">
        <v>2</v>
      </c>
      <c r="AB380">
        <v>3</v>
      </c>
      <c r="AE380">
        <v>1</v>
      </c>
      <c r="AF380">
        <v>1</v>
      </c>
      <c r="AG380">
        <v>1</v>
      </c>
      <c r="AH380">
        <v>2</v>
      </c>
      <c r="AI380">
        <v>2</v>
      </c>
      <c r="AK380" s="28">
        <v>1</v>
      </c>
      <c r="AL380">
        <v>1</v>
      </c>
      <c r="AM380">
        <v>2</v>
      </c>
      <c r="AN380">
        <v>2</v>
      </c>
      <c r="AQ380">
        <v>8</v>
      </c>
      <c r="AR380">
        <v>2</v>
      </c>
      <c r="AV380">
        <v>2</v>
      </c>
      <c r="AW380">
        <v>3</v>
      </c>
      <c r="AX380">
        <v>1</v>
      </c>
      <c r="AY380">
        <v>2</v>
      </c>
      <c r="AZ380">
        <v>1</v>
      </c>
      <c r="BA380">
        <v>2</v>
      </c>
      <c r="BB380">
        <v>1</v>
      </c>
      <c r="BC380">
        <v>2</v>
      </c>
      <c r="BD380">
        <v>2</v>
      </c>
      <c r="BF380">
        <v>2</v>
      </c>
    </row>
    <row r="381" spans="1:58" x14ac:dyDescent="0.25">
      <c r="A381" s="35"/>
      <c r="I381">
        <v>5</v>
      </c>
      <c r="L381">
        <v>16</v>
      </c>
    </row>
    <row r="382" spans="1:58" x14ac:dyDescent="0.25">
      <c r="A382" s="35">
        <v>115</v>
      </c>
      <c r="E382">
        <v>2</v>
      </c>
      <c r="G382">
        <v>2</v>
      </c>
      <c r="H382">
        <v>1</v>
      </c>
      <c r="I382">
        <v>3</v>
      </c>
      <c r="J382">
        <v>1</v>
      </c>
      <c r="K382">
        <v>4</v>
      </c>
      <c r="L382">
        <v>10</v>
      </c>
      <c r="M382">
        <v>1</v>
      </c>
      <c r="N382">
        <v>3</v>
      </c>
      <c r="O382">
        <v>1</v>
      </c>
      <c r="P382">
        <v>1</v>
      </c>
      <c r="R382">
        <v>1</v>
      </c>
      <c r="S382">
        <v>2</v>
      </c>
      <c r="T382">
        <v>1</v>
      </c>
      <c r="U382">
        <v>2</v>
      </c>
      <c r="V382">
        <v>4</v>
      </c>
      <c r="W382">
        <v>1</v>
      </c>
      <c r="Y382">
        <v>4</v>
      </c>
      <c r="Z382">
        <v>1</v>
      </c>
      <c r="AA382">
        <v>1</v>
      </c>
      <c r="AB382">
        <v>2</v>
      </c>
      <c r="AC382">
        <v>2</v>
      </c>
      <c r="AE382">
        <v>1</v>
      </c>
      <c r="AF382">
        <v>1</v>
      </c>
      <c r="AG382">
        <v>1</v>
      </c>
      <c r="AH382">
        <v>1</v>
      </c>
      <c r="AI382">
        <v>1</v>
      </c>
      <c r="AK382" s="28">
        <v>1</v>
      </c>
      <c r="AL382">
        <v>1</v>
      </c>
      <c r="AM382">
        <v>2</v>
      </c>
      <c r="AN382">
        <v>2</v>
      </c>
      <c r="AQ382">
        <v>8</v>
      </c>
      <c r="AR382">
        <v>2</v>
      </c>
      <c r="AV382">
        <v>2</v>
      </c>
      <c r="AW382">
        <v>1</v>
      </c>
      <c r="AX382">
        <v>2</v>
      </c>
      <c r="AY382">
        <v>2</v>
      </c>
      <c r="AZ382">
        <v>1</v>
      </c>
      <c r="BA382">
        <v>2</v>
      </c>
      <c r="BB382">
        <v>2</v>
      </c>
      <c r="BC382">
        <v>2</v>
      </c>
      <c r="BD382">
        <v>2</v>
      </c>
      <c r="BF382">
        <v>2</v>
      </c>
    </row>
    <row r="383" spans="1:58" x14ac:dyDescent="0.25">
      <c r="A383" s="35"/>
      <c r="H383">
        <v>2</v>
      </c>
      <c r="I383">
        <v>5</v>
      </c>
      <c r="L383">
        <v>16</v>
      </c>
    </row>
    <row r="384" spans="1:58" x14ac:dyDescent="0.25">
      <c r="A384" s="35">
        <v>116</v>
      </c>
      <c r="E384">
        <v>1</v>
      </c>
      <c r="G384">
        <v>1</v>
      </c>
      <c r="H384">
        <v>1</v>
      </c>
      <c r="I384">
        <v>2</v>
      </c>
      <c r="J384">
        <v>1</v>
      </c>
      <c r="K384">
        <v>3</v>
      </c>
      <c r="L384">
        <v>3</v>
      </c>
      <c r="M384">
        <v>1</v>
      </c>
      <c r="N384">
        <v>3</v>
      </c>
      <c r="O384">
        <v>7</v>
      </c>
      <c r="P384">
        <v>1</v>
      </c>
      <c r="R384">
        <v>1</v>
      </c>
      <c r="S384">
        <v>2</v>
      </c>
      <c r="T384">
        <v>2</v>
      </c>
      <c r="V384">
        <v>3</v>
      </c>
      <c r="W384">
        <v>2</v>
      </c>
      <c r="Y384">
        <v>4</v>
      </c>
      <c r="Z384">
        <v>1</v>
      </c>
      <c r="AA384">
        <v>1</v>
      </c>
      <c r="AB384">
        <v>3</v>
      </c>
      <c r="AE384">
        <v>1</v>
      </c>
      <c r="AF384">
        <v>1</v>
      </c>
      <c r="AG384">
        <v>1</v>
      </c>
      <c r="AH384">
        <v>1</v>
      </c>
      <c r="AI384">
        <v>1</v>
      </c>
      <c r="AK384" s="28">
        <v>1</v>
      </c>
      <c r="AL384">
        <v>1</v>
      </c>
      <c r="AM384">
        <v>2</v>
      </c>
      <c r="AN384">
        <v>2</v>
      </c>
      <c r="AQ384">
        <v>8</v>
      </c>
      <c r="AR384">
        <v>2</v>
      </c>
      <c r="AV384">
        <v>2</v>
      </c>
      <c r="AW384">
        <v>2</v>
      </c>
      <c r="AX384">
        <v>1</v>
      </c>
      <c r="AY384">
        <v>2</v>
      </c>
      <c r="BA384">
        <v>2</v>
      </c>
      <c r="BB384">
        <v>2</v>
      </c>
      <c r="BC384">
        <v>2</v>
      </c>
      <c r="BD384">
        <v>2</v>
      </c>
      <c r="BF384">
        <v>2</v>
      </c>
    </row>
    <row r="385" spans="1:58" x14ac:dyDescent="0.25">
      <c r="A385" s="35"/>
      <c r="L385">
        <v>6</v>
      </c>
      <c r="N385">
        <v>4</v>
      </c>
    </row>
    <row r="386" spans="1:58" x14ac:dyDescent="0.25">
      <c r="A386" s="35"/>
      <c r="L386">
        <v>10</v>
      </c>
    </row>
    <row r="387" spans="1:58" x14ac:dyDescent="0.25">
      <c r="A387" s="35"/>
      <c r="L387">
        <v>16</v>
      </c>
    </row>
    <row r="388" spans="1:58" x14ac:dyDescent="0.25">
      <c r="A388" s="35">
        <v>117</v>
      </c>
      <c r="E388">
        <v>2</v>
      </c>
      <c r="G388">
        <v>2</v>
      </c>
      <c r="H388">
        <v>1</v>
      </c>
      <c r="I388">
        <v>2</v>
      </c>
      <c r="J388">
        <v>1</v>
      </c>
      <c r="K388">
        <v>5</v>
      </c>
      <c r="L388">
        <v>3</v>
      </c>
      <c r="M388">
        <v>1</v>
      </c>
      <c r="N388">
        <v>3</v>
      </c>
      <c r="O388">
        <v>6</v>
      </c>
      <c r="P388">
        <v>1</v>
      </c>
      <c r="R388">
        <v>1</v>
      </c>
      <c r="S388">
        <v>2</v>
      </c>
      <c r="T388">
        <v>1</v>
      </c>
      <c r="U388">
        <v>2</v>
      </c>
      <c r="V388">
        <v>5</v>
      </c>
      <c r="W388">
        <v>1</v>
      </c>
      <c r="Y388">
        <v>2</v>
      </c>
      <c r="Z388">
        <v>2</v>
      </c>
      <c r="AB388">
        <v>3</v>
      </c>
      <c r="AE388">
        <v>1</v>
      </c>
      <c r="AF388">
        <v>2</v>
      </c>
      <c r="AG388">
        <v>2</v>
      </c>
      <c r="AK388" s="28">
        <v>1</v>
      </c>
      <c r="AL388">
        <v>1</v>
      </c>
      <c r="AM388">
        <v>2</v>
      </c>
      <c r="AN388">
        <v>2</v>
      </c>
      <c r="AQ388">
        <v>1</v>
      </c>
      <c r="AR388">
        <v>2</v>
      </c>
      <c r="AV388">
        <v>2</v>
      </c>
      <c r="AW388">
        <v>3</v>
      </c>
      <c r="AX388">
        <v>2</v>
      </c>
      <c r="AY388">
        <v>3</v>
      </c>
      <c r="AZ388">
        <v>1</v>
      </c>
      <c r="BA388">
        <v>2</v>
      </c>
      <c r="BB388">
        <v>2</v>
      </c>
      <c r="BC388">
        <v>2</v>
      </c>
      <c r="BD388">
        <v>2</v>
      </c>
      <c r="BF388">
        <v>2</v>
      </c>
    </row>
    <row r="389" spans="1:58" x14ac:dyDescent="0.25">
      <c r="A389" s="35"/>
      <c r="H389">
        <v>2</v>
      </c>
      <c r="I389">
        <v>5</v>
      </c>
      <c r="L389">
        <v>6</v>
      </c>
      <c r="AQ389">
        <v>2</v>
      </c>
    </row>
    <row r="390" spans="1:58" x14ac:dyDescent="0.25">
      <c r="A390" s="35"/>
      <c r="L390">
        <v>10</v>
      </c>
      <c r="AQ390">
        <v>3</v>
      </c>
    </row>
    <row r="391" spans="1:58" x14ac:dyDescent="0.25">
      <c r="A391" s="35"/>
      <c r="L391">
        <v>16</v>
      </c>
      <c r="AQ391">
        <v>4</v>
      </c>
    </row>
    <row r="392" spans="1:58" x14ac:dyDescent="0.25">
      <c r="A392" s="35"/>
      <c r="AQ392">
        <v>5</v>
      </c>
    </row>
    <row r="393" spans="1:58" x14ac:dyDescent="0.25">
      <c r="A393" s="35"/>
      <c r="AQ393">
        <v>6</v>
      </c>
    </row>
    <row r="394" spans="1:58" x14ac:dyDescent="0.25">
      <c r="A394" s="35"/>
      <c r="AQ394">
        <v>7</v>
      </c>
    </row>
    <row r="395" spans="1:58" x14ac:dyDescent="0.25">
      <c r="A395" s="35">
        <v>118</v>
      </c>
      <c r="E395">
        <v>2</v>
      </c>
      <c r="G395">
        <v>1</v>
      </c>
      <c r="H395">
        <v>1</v>
      </c>
      <c r="I395">
        <v>2</v>
      </c>
      <c r="J395">
        <v>1</v>
      </c>
      <c r="K395">
        <v>4</v>
      </c>
      <c r="L395">
        <v>8</v>
      </c>
      <c r="M395">
        <v>1</v>
      </c>
      <c r="N395">
        <v>1</v>
      </c>
      <c r="O395">
        <v>7</v>
      </c>
      <c r="P395">
        <v>1</v>
      </c>
      <c r="R395">
        <v>2</v>
      </c>
      <c r="S395">
        <v>2</v>
      </c>
      <c r="T395">
        <v>1</v>
      </c>
      <c r="U395">
        <v>1</v>
      </c>
      <c r="V395">
        <v>4</v>
      </c>
      <c r="W395">
        <v>3</v>
      </c>
      <c r="Y395">
        <v>1</v>
      </c>
      <c r="Z395">
        <v>1</v>
      </c>
      <c r="AA395">
        <v>1</v>
      </c>
      <c r="AB395">
        <v>2</v>
      </c>
      <c r="AC395">
        <v>2</v>
      </c>
      <c r="AE395">
        <v>1</v>
      </c>
      <c r="AF395">
        <v>1</v>
      </c>
      <c r="AG395">
        <v>1</v>
      </c>
      <c r="AH395">
        <v>1</v>
      </c>
      <c r="AI395">
        <v>1</v>
      </c>
      <c r="AK395" s="28">
        <v>1</v>
      </c>
      <c r="AL395">
        <v>1</v>
      </c>
      <c r="AM395">
        <v>2</v>
      </c>
      <c r="AN395">
        <v>2</v>
      </c>
      <c r="AQ395">
        <v>8</v>
      </c>
      <c r="AR395">
        <v>1</v>
      </c>
      <c r="AU395">
        <v>3</v>
      </c>
      <c r="AV395">
        <v>2</v>
      </c>
      <c r="AW395">
        <v>1</v>
      </c>
      <c r="AX395">
        <v>1</v>
      </c>
      <c r="AY395">
        <v>3</v>
      </c>
      <c r="AZ395">
        <v>1</v>
      </c>
      <c r="BA395">
        <v>2</v>
      </c>
      <c r="BB395">
        <v>2</v>
      </c>
      <c r="BC395">
        <v>2</v>
      </c>
      <c r="BD395">
        <v>2</v>
      </c>
      <c r="BF395">
        <v>2</v>
      </c>
    </row>
    <row r="396" spans="1:58" x14ac:dyDescent="0.25">
      <c r="A396" s="35"/>
      <c r="H396">
        <v>2</v>
      </c>
      <c r="I396">
        <v>5</v>
      </c>
      <c r="L396">
        <v>9</v>
      </c>
      <c r="N396">
        <v>3</v>
      </c>
    </row>
    <row r="397" spans="1:58" x14ac:dyDescent="0.25">
      <c r="A397" s="35"/>
      <c r="L397">
        <v>15</v>
      </c>
    </row>
    <row r="398" spans="1:58" x14ac:dyDescent="0.25">
      <c r="A398" s="35">
        <v>119</v>
      </c>
      <c r="E398">
        <v>1</v>
      </c>
      <c r="G398">
        <v>2</v>
      </c>
      <c r="H398">
        <v>1</v>
      </c>
      <c r="I398">
        <v>2</v>
      </c>
      <c r="J398">
        <v>1</v>
      </c>
      <c r="K398">
        <v>1</v>
      </c>
      <c r="L398">
        <v>3</v>
      </c>
      <c r="M398">
        <v>1</v>
      </c>
      <c r="N398">
        <v>3</v>
      </c>
      <c r="O398">
        <v>6</v>
      </c>
      <c r="P398">
        <v>1</v>
      </c>
      <c r="R398">
        <v>1</v>
      </c>
      <c r="S398">
        <v>2</v>
      </c>
      <c r="T398">
        <v>2</v>
      </c>
      <c r="U398">
        <v>3</v>
      </c>
      <c r="V398">
        <v>4</v>
      </c>
      <c r="W398">
        <v>1</v>
      </c>
      <c r="Y398">
        <v>3</v>
      </c>
      <c r="Z398">
        <v>1</v>
      </c>
      <c r="AA398">
        <v>1</v>
      </c>
      <c r="AB398">
        <v>2</v>
      </c>
      <c r="AC398">
        <v>2</v>
      </c>
      <c r="AE398">
        <v>2</v>
      </c>
      <c r="AF398">
        <v>1</v>
      </c>
      <c r="AG398">
        <v>1</v>
      </c>
      <c r="AH398">
        <v>4</v>
      </c>
      <c r="AI398">
        <v>2</v>
      </c>
      <c r="AK398" s="28">
        <v>1</v>
      </c>
      <c r="AL398">
        <v>1</v>
      </c>
      <c r="AM398">
        <v>2</v>
      </c>
      <c r="AN398">
        <v>2</v>
      </c>
      <c r="AQ398">
        <v>8</v>
      </c>
      <c r="AR398">
        <v>2</v>
      </c>
      <c r="AV398">
        <v>2</v>
      </c>
      <c r="AW398">
        <v>1</v>
      </c>
      <c r="AX398">
        <v>1</v>
      </c>
      <c r="AY398">
        <v>3</v>
      </c>
      <c r="AZ398">
        <v>1</v>
      </c>
      <c r="BA398">
        <v>2</v>
      </c>
      <c r="BB398">
        <v>1</v>
      </c>
      <c r="BC398">
        <v>2</v>
      </c>
      <c r="BD398">
        <v>2</v>
      </c>
      <c r="BF398">
        <v>2</v>
      </c>
    </row>
    <row r="399" spans="1:58" x14ac:dyDescent="0.25">
      <c r="A399" s="35"/>
      <c r="I399">
        <v>5</v>
      </c>
      <c r="L399">
        <v>6</v>
      </c>
      <c r="N399">
        <v>4</v>
      </c>
    </row>
    <row r="400" spans="1:58" x14ac:dyDescent="0.25">
      <c r="A400" s="35"/>
      <c r="L400">
        <v>10</v>
      </c>
    </row>
    <row r="401" spans="1:58" x14ac:dyDescent="0.25">
      <c r="A401" s="35"/>
      <c r="L401">
        <v>16</v>
      </c>
    </row>
    <row r="402" spans="1:58" x14ac:dyDescent="0.25">
      <c r="A402" s="35">
        <v>120</v>
      </c>
      <c r="E402">
        <v>1</v>
      </c>
      <c r="G402">
        <v>2</v>
      </c>
      <c r="H402">
        <v>1</v>
      </c>
      <c r="I402">
        <v>2</v>
      </c>
      <c r="J402">
        <v>1</v>
      </c>
      <c r="K402">
        <v>1</v>
      </c>
      <c r="L402">
        <v>8</v>
      </c>
      <c r="M402">
        <v>1</v>
      </c>
      <c r="N402">
        <v>3</v>
      </c>
      <c r="O402">
        <v>7</v>
      </c>
      <c r="P402">
        <v>1</v>
      </c>
      <c r="R402">
        <v>1</v>
      </c>
      <c r="S402">
        <v>3</v>
      </c>
      <c r="T402">
        <v>1</v>
      </c>
      <c r="U402">
        <v>2</v>
      </c>
      <c r="V402">
        <v>1</v>
      </c>
      <c r="W402">
        <v>3</v>
      </c>
      <c r="Y402">
        <v>1</v>
      </c>
      <c r="Z402">
        <v>1</v>
      </c>
      <c r="AA402">
        <v>2</v>
      </c>
      <c r="AB402">
        <v>2</v>
      </c>
      <c r="AC402">
        <v>2</v>
      </c>
      <c r="AE402">
        <v>1</v>
      </c>
      <c r="AF402">
        <v>1</v>
      </c>
      <c r="AG402">
        <v>1</v>
      </c>
      <c r="AH402">
        <v>4</v>
      </c>
      <c r="AI402">
        <v>2</v>
      </c>
      <c r="AK402" s="28">
        <v>1</v>
      </c>
      <c r="AL402">
        <v>1</v>
      </c>
      <c r="AM402">
        <v>2</v>
      </c>
      <c r="AN402">
        <v>2</v>
      </c>
      <c r="AQ402">
        <v>2</v>
      </c>
      <c r="AR402">
        <v>1</v>
      </c>
      <c r="AU402">
        <v>2</v>
      </c>
      <c r="AV402">
        <v>2</v>
      </c>
      <c r="AW402">
        <v>2</v>
      </c>
      <c r="AX402">
        <v>1</v>
      </c>
      <c r="AY402">
        <v>2</v>
      </c>
      <c r="AZ402">
        <v>1</v>
      </c>
      <c r="BA402">
        <v>1</v>
      </c>
      <c r="BB402">
        <v>2</v>
      </c>
      <c r="BC402">
        <v>2</v>
      </c>
      <c r="BD402">
        <v>2</v>
      </c>
      <c r="BF402">
        <v>2</v>
      </c>
    </row>
    <row r="403" spans="1:58" x14ac:dyDescent="0.25">
      <c r="A403" s="35"/>
      <c r="H403">
        <v>2</v>
      </c>
      <c r="I403">
        <v>5</v>
      </c>
      <c r="L403">
        <v>10</v>
      </c>
      <c r="AQ403">
        <v>5</v>
      </c>
    </row>
    <row r="404" spans="1:58" x14ac:dyDescent="0.25">
      <c r="A404" s="35"/>
      <c r="L404">
        <v>16</v>
      </c>
    </row>
    <row r="405" spans="1:58" x14ac:dyDescent="0.25">
      <c r="A405" s="35">
        <v>121</v>
      </c>
      <c r="E405">
        <v>1</v>
      </c>
      <c r="G405">
        <v>2</v>
      </c>
      <c r="H405">
        <v>1</v>
      </c>
      <c r="I405">
        <v>2</v>
      </c>
      <c r="J405">
        <v>1</v>
      </c>
      <c r="K405">
        <v>1</v>
      </c>
      <c r="L405">
        <v>8</v>
      </c>
      <c r="M405">
        <v>1</v>
      </c>
      <c r="N405">
        <v>4</v>
      </c>
      <c r="O405">
        <v>1</v>
      </c>
      <c r="P405">
        <v>1</v>
      </c>
      <c r="R405">
        <v>1</v>
      </c>
      <c r="S405">
        <v>2</v>
      </c>
      <c r="T405">
        <v>1</v>
      </c>
      <c r="U405">
        <v>3</v>
      </c>
      <c r="V405">
        <v>6</v>
      </c>
      <c r="W405">
        <v>2</v>
      </c>
      <c r="Y405">
        <v>1</v>
      </c>
      <c r="Z405">
        <v>1</v>
      </c>
      <c r="AA405">
        <v>2</v>
      </c>
      <c r="AB405">
        <v>3</v>
      </c>
      <c r="AE405">
        <v>1</v>
      </c>
      <c r="AF405">
        <v>1</v>
      </c>
      <c r="AG405">
        <v>1</v>
      </c>
      <c r="AH405">
        <v>2</v>
      </c>
      <c r="AI405">
        <v>2</v>
      </c>
      <c r="AK405" s="28">
        <v>1</v>
      </c>
      <c r="AL405">
        <v>1</v>
      </c>
      <c r="AM405">
        <v>2</v>
      </c>
      <c r="AN405">
        <v>2</v>
      </c>
      <c r="AQ405">
        <v>8</v>
      </c>
      <c r="AR405">
        <v>2</v>
      </c>
      <c r="AV405">
        <v>2</v>
      </c>
      <c r="AW405">
        <v>1</v>
      </c>
      <c r="AX405">
        <v>2</v>
      </c>
      <c r="AY405">
        <v>2</v>
      </c>
      <c r="AZ405">
        <v>1</v>
      </c>
      <c r="BA405">
        <v>2</v>
      </c>
      <c r="BB405">
        <v>2</v>
      </c>
      <c r="BC405">
        <v>2</v>
      </c>
      <c r="BD405">
        <v>2</v>
      </c>
      <c r="BF405">
        <v>2</v>
      </c>
    </row>
    <row r="406" spans="1:58" x14ac:dyDescent="0.25">
      <c r="A406" s="35"/>
      <c r="H406">
        <v>2</v>
      </c>
      <c r="I406">
        <v>5</v>
      </c>
      <c r="L406">
        <v>11</v>
      </c>
    </row>
    <row r="407" spans="1:58" x14ac:dyDescent="0.25">
      <c r="A407" s="35"/>
      <c r="L407">
        <v>17</v>
      </c>
    </row>
    <row r="408" spans="1:58" x14ac:dyDescent="0.25">
      <c r="A408" s="35">
        <v>122</v>
      </c>
      <c r="E408">
        <v>1</v>
      </c>
      <c r="G408">
        <v>1</v>
      </c>
      <c r="H408">
        <v>1</v>
      </c>
      <c r="I408">
        <v>3</v>
      </c>
      <c r="J408">
        <v>1</v>
      </c>
      <c r="K408">
        <v>1</v>
      </c>
      <c r="L408">
        <v>1</v>
      </c>
      <c r="M408">
        <v>1</v>
      </c>
      <c r="N408">
        <v>3</v>
      </c>
      <c r="O408">
        <v>6</v>
      </c>
      <c r="P408">
        <v>1</v>
      </c>
      <c r="R408">
        <v>1</v>
      </c>
      <c r="S408">
        <v>2</v>
      </c>
      <c r="T408">
        <v>2</v>
      </c>
      <c r="U408">
        <v>2</v>
      </c>
      <c r="V408">
        <v>1</v>
      </c>
      <c r="W408">
        <v>3</v>
      </c>
      <c r="Y408">
        <v>3</v>
      </c>
      <c r="Z408">
        <v>2</v>
      </c>
      <c r="AB408">
        <v>2</v>
      </c>
      <c r="AC408">
        <v>2</v>
      </c>
      <c r="AE408">
        <v>1</v>
      </c>
      <c r="AF408">
        <v>1</v>
      </c>
      <c r="AG408">
        <v>1</v>
      </c>
      <c r="AH408">
        <v>1</v>
      </c>
      <c r="AI408">
        <v>1</v>
      </c>
      <c r="AK408" s="28">
        <v>1</v>
      </c>
      <c r="AL408">
        <v>1</v>
      </c>
      <c r="AM408">
        <v>2</v>
      </c>
      <c r="AN408">
        <v>1</v>
      </c>
      <c r="AO408">
        <v>2</v>
      </c>
      <c r="AQ408">
        <v>6</v>
      </c>
      <c r="AR408">
        <v>2</v>
      </c>
      <c r="AV408">
        <v>2</v>
      </c>
      <c r="AW408">
        <v>1</v>
      </c>
      <c r="AX408">
        <v>1</v>
      </c>
      <c r="AY408">
        <v>3</v>
      </c>
      <c r="AZ408">
        <v>1</v>
      </c>
      <c r="BA408">
        <v>2</v>
      </c>
      <c r="BB408">
        <v>1</v>
      </c>
      <c r="BC408">
        <v>2</v>
      </c>
      <c r="BD408">
        <v>2</v>
      </c>
      <c r="BF408">
        <v>2</v>
      </c>
    </row>
    <row r="409" spans="1:58" x14ac:dyDescent="0.25">
      <c r="A409" s="35"/>
      <c r="H409">
        <v>2</v>
      </c>
      <c r="I409">
        <v>5</v>
      </c>
      <c r="L409">
        <v>5</v>
      </c>
    </row>
    <row r="410" spans="1:58" x14ac:dyDescent="0.25">
      <c r="A410" s="35"/>
      <c r="L410">
        <v>12</v>
      </c>
    </row>
    <row r="411" spans="1:58" x14ac:dyDescent="0.25">
      <c r="A411" s="35"/>
      <c r="L411">
        <v>18</v>
      </c>
    </row>
    <row r="412" spans="1:58" x14ac:dyDescent="0.25">
      <c r="A412" s="35">
        <v>123</v>
      </c>
      <c r="E412">
        <v>2</v>
      </c>
      <c r="G412">
        <v>1</v>
      </c>
      <c r="H412">
        <v>1</v>
      </c>
      <c r="I412">
        <v>2</v>
      </c>
      <c r="J412">
        <v>1</v>
      </c>
      <c r="K412">
        <v>1</v>
      </c>
      <c r="L412">
        <v>10</v>
      </c>
      <c r="M412">
        <v>1</v>
      </c>
      <c r="N412">
        <v>3</v>
      </c>
      <c r="O412">
        <v>1</v>
      </c>
      <c r="P412">
        <v>1</v>
      </c>
      <c r="R412">
        <v>1</v>
      </c>
      <c r="S412">
        <v>2</v>
      </c>
      <c r="T412">
        <v>3</v>
      </c>
      <c r="U412">
        <v>2</v>
      </c>
      <c r="V412">
        <v>4</v>
      </c>
      <c r="W412">
        <v>2</v>
      </c>
      <c r="Y412">
        <v>2</v>
      </c>
      <c r="Z412">
        <v>1</v>
      </c>
      <c r="AA412">
        <v>1</v>
      </c>
      <c r="AB412">
        <v>3</v>
      </c>
      <c r="AE412">
        <v>2</v>
      </c>
      <c r="AF412">
        <v>1</v>
      </c>
      <c r="AG412">
        <v>1</v>
      </c>
      <c r="AH412">
        <v>1</v>
      </c>
      <c r="AI412">
        <v>2</v>
      </c>
      <c r="AK412" s="28">
        <v>1</v>
      </c>
      <c r="AL412">
        <v>1</v>
      </c>
      <c r="AM412">
        <v>1</v>
      </c>
      <c r="AN412">
        <v>2</v>
      </c>
      <c r="AQ412">
        <v>1</v>
      </c>
      <c r="AR412">
        <v>2</v>
      </c>
      <c r="AV412">
        <v>2</v>
      </c>
      <c r="AW412">
        <v>1</v>
      </c>
      <c r="AX412">
        <v>2</v>
      </c>
      <c r="AY412">
        <v>3</v>
      </c>
      <c r="AZ412">
        <v>2</v>
      </c>
      <c r="BA412">
        <v>1</v>
      </c>
      <c r="BB412">
        <v>2</v>
      </c>
      <c r="BC412">
        <v>2</v>
      </c>
      <c r="BD412">
        <v>2</v>
      </c>
      <c r="BF412">
        <v>2</v>
      </c>
    </row>
    <row r="413" spans="1:58" x14ac:dyDescent="0.25">
      <c r="A413" s="35"/>
      <c r="L413">
        <v>16</v>
      </c>
    </row>
    <row r="414" spans="1:58" x14ac:dyDescent="0.25">
      <c r="A414" s="35">
        <v>124</v>
      </c>
      <c r="E414">
        <v>1</v>
      </c>
      <c r="G414">
        <v>1</v>
      </c>
      <c r="H414">
        <v>1</v>
      </c>
      <c r="I414">
        <v>2</v>
      </c>
      <c r="J414">
        <v>1</v>
      </c>
      <c r="K414">
        <v>1</v>
      </c>
      <c r="L414">
        <v>10</v>
      </c>
      <c r="M414">
        <v>1</v>
      </c>
      <c r="N414">
        <v>3</v>
      </c>
      <c r="O414">
        <v>7</v>
      </c>
      <c r="P414">
        <v>1</v>
      </c>
      <c r="R414">
        <v>1</v>
      </c>
      <c r="S414">
        <v>2</v>
      </c>
      <c r="T414">
        <v>3</v>
      </c>
      <c r="U414">
        <v>3</v>
      </c>
      <c r="V414">
        <v>2</v>
      </c>
      <c r="W414">
        <v>2</v>
      </c>
      <c r="Y414">
        <v>3</v>
      </c>
      <c r="Z414">
        <v>2</v>
      </c>
      <c r="AB414">
        <v>3</v>
      </c>
      <c r="AE414">
        <v>2</v>
      </c>
      <c r="AF414">
        <v>1</v>
      </c>
      <c r="AG414">
        <v>1</v>
      </c>
      <c r="AH414">
        <v>1</v>
      </c>
      <c r="AI414">
        <v>1</v>
      </c>
      <c r="AK414" s="28">
        <v>1</v>
      </c>
      <c r="AL414">
        <v>1</v>
      </c>
      <c r="AM414">
        <v>2</v>
      </c>
      <c r="AN414">
        <v>2</v>
      </c>
      <c r="AQ414">
        <v>3</v>
      </c>
      <c r="AR414">
        <v>2</v>
      </c>
      <c r="AV414">
        <v>2</v>
      </c>
      <c r="AW414">
        <v>1</v>
      </c>
      <c r="AX414">
        <v>1</v>
      </c>
      <c r="AY414">
        <v>2</v>
      </c>
      <c r="AZ414">
        <v>1</v>
      </c>
      <c r="BA414">
        <v>1</v>
      </c>
      <c r="BB414">
        <v>2</v>
      </c>
      <c r="BC414">
        <v>2</v>
      </c>
      <c r="BD414">
        <v>2</v>
      </c>
      <c r="BF414">
        <v>2</v>
      </c>
    </row>
    <row r="415" spans="1:58" x14ac:dyDescent="0.25">
      <c r="A415" s="35"/>
      <c r="L415">
        <v>16</v>
      </c>
      <c r="AQ415">
        <v>8</v>
      </c>
    </row>
    <row r="416" spans="1:58" x14ac:dyDescent="0.25">
      <c r="A416" s="35">
        <v>125</v>
      </c>
      <c r="E416">
        <v>1</v>
      </c>
      <c r="G416">
        <v>1</v>
      </c>
      <c r="H416">
        <v>1</v>
      </c>
      <c r="I416">
        <v>2</v>
      </c>
      <c r="J416">
        <v>1</v>
      </c>
      <c r="K416">
        <v>3</v>
      </c>
      <c r="L416">
        <v>2</v>
      </c>
      <c r="M416">
        <v>1</v>
      </c>
      <c r="N416">
        <v>3</v>
      </c>
      <c r="O416">
        <v>5</v>
      </c>
      <c r="P416">
        <v>1</v>
      </c>
      <c r="R416">
        <v>1</v>
      </c>
      <c r="S416">
        <v>2</v>
      </c>
      <c r="T416">
        <v>1</v>
      </c>
      <c r="U416">
        <v>2</v>
      </c>
      <c r="V416">
        <v>3</v>
      </c>
      <c r="W416">
        <v>2</v>
      </c>
      <c r="Y416">
        <v>2</v>
      </c>
      <c r="Z416">
        <v>2</v>
      </c>
      <c r="AB416">
        <v>3</v>
      </c>
      <c r="AE416">
        <v>2</v>
      </c>
      <c r="AF416">
        <v>1</v>
      </c>
      <c r="AG416">
        <v>1</v>
      </c>
      <c r="AH416">
        <v>1</v>
      </c>
      <c r="AI416">
        <v>2</v>
      </c>
      <c r="AK416" s="28">
        <v>1</v>
      </c>
      <c r="AL416">
        <v>1</v>
      </c>
      <c r="AM416">
        <v>2</v>
      </c>
      <c r="AN416">
        <v>2</v>
      </c>
      <c r="AQ416">
        <v>8</v>
      </c>
      <c r="AV416">
        <v>2</v>
      </c>
      <c r="AW416">
        <v>3</v>
      </c>
      <c r="AX416">
        <v>2</v>
      </c>
      <c r="AY416">
        <v>2</v>
      </c>
      <c r="AZ416">
        <v>1</v>
      </c>
      <c r="BA416">
        <v>2</v>
      </c>
      <c r="BB416">
        <v>1</v>
      </c>
      <c r="BC416">
        <v>2</v>
      </c>
      <c r="BD416">
        <v>2</v>
      </c>
      <c r="BF416">
        <v>2</v>
      </c>
    </row>
    <row r="417" spans="1:58" x14ac:dyDescent="0.25">
      <c r="A417" s="35"/>
      <c r="H417">
        <v>2</v>
      </c>
      <c r="L417">
        <v>5</v>
      </c>
    </row>
    <row r="418" spans="1:58" x14ac:dyDescent="0.25">
      <c r="A418" s="35"/>
      <c r="L418">
        <v>11</v>
      </c>
    </row>
    <row r="419" spans="1:58" x14ac:dyDescent="0.25">
      <c r="A419" s="35"/>
      <c r="L419">
        <v>16</v>
      </c>
    </row>
    <row r="420" spans="1:58" x14ac:dyDescent="0.25">
      <c r="A420" s="35">
        <v>126</v>
      </c>
      <c r="E420">
        <v>2</v>
      </c>
      <c r="G420">
        <v>1</v>
      </c>
      <c r="H420">
        <v>1</v>
      </c>
      <c r="I420">
        <v>2</v>
      </c>
      <c r="J420">
        <v>1</v>
      </c>
      <c r="K420">
        <v>1</v>
      </c>
      <c r="L420">
        <v>3</v>
      </c>
      <c r="M420">
        <v>1</v>
      </c>
      <c r="N420">
        <v>3</v>
      </c>
      <c r="O420">
        <v>7</v>
      </c>
      <c r="P420">
        <v>1</v>
      </c>
      <c r="R420">
        <v>1</v>
      </c>
      <c r="S420">
        <v>2</v>
      </c>
      <c r="T420">
        <v>1</v>
      </c>
      <c r="U420">
        <v>1</v>
      </c>
      <c r="V420">
        <v>1</v>
      </c>
      <c r="W420">
        <v>3</v>
      </c>
      <c r="Y420">
        <v>2</v>
      </c>
      <c r="Z420">
        <v>1</v>
      </c>
      <c r="AA420">
        <v>1</v>
      </c>
      <c r="AB420">
        <v>3</v>
      </c>
      <c r="AE420">
        <v>1</v>
      </c>
      <c r="AF420">
        <v>1</v>
      </c>
      <c r="AG420">
        <v>1</v>
      </c>
      <c r="AH420">
        <v>1</v>
      </c>
      <c r="AI420">
        <v>1</v>
      </c>
      <c r="AK420" s="28">
        <v>1</v>
      </c>
      <c r="AL420">
        <v>1</v>
      </c>
      <c r="AM420">
        <v>2</v>
      </c>
      <c r="AN420">
        <v>2</v>
      </c>
      <c r="AQ420">
        <v>6</v>
      </c>
      <c r="AR420">
        <v>2</v>
      </c>
      <c r="AV420">
        <v>2</v>
      </c>
      <c r="AW420">
        <v>4</v>
      </c>
      <c r="AX420">
        <v>2</v>
      </c>
      <c r="AY420">
        <v>2</v>
      </c>
      <c r="AZ420">
        <v>1</v>
      </c>
      <c r="BA420">
        <v>1</v>
      </c>
      <c r="BB420">
        <v>2</v>
      </c>
      <c r="BC420">
        <v>1</v>
      </c>
      <c r="BD420">
        <v>2</v>
      </c>
      <c r="BF420">
        <v>2</v>
      </c>
    </row>
    <row r="421" spans="1:58" x14ac:dyDescent="0.25">
      <c r="A421" s="35"/>
      <c r="I421">
        <v>3</v>
      </c>
      <c r="L421">
        <v>6</v>
      </c>
    </row>
    <row r="422" spans="1:58" x14ac:dyDescent="0.25">
      <c r="A422" s="35"/>
      <c r="L422">
        <v>11</v>
      </c>
    </row>
    <row r="423" spans="1:58" x14ac:dyDescent="0.25">
      <c r="A423" s="35"/>
      <c r="L423">
        <v>17</v>
      </c>
    </row>
    <row r="424" spans="1:58" x14ac:dyDescent="0.25">
      <c r="A424" s="35">
        <v>127</v>
      </c>
      <c r="E424">
        <v>1</v>
      </c>
      <c r="G424">
        <v>2</v>
      </c>
      <c r="H424">
        <v>1</v>
      </c>
      <c r="I424">
        <v>2</v>
      </c>
      <c r="J424">
        <v>1</v>
      </c>
      <c r="K424">
        <v>2</v>
      </c>
      <c r="L424">
        <v>1</v>
      </c>
      <c r="M424">
        <v>1</v>
      </c>
      <c r="N424">
        <v>3</v>
      </c>
      <c r="O424">
        <v>7</v>
      </c>
      <c r="P424">
        <v>1</v>
      </c>
      <c r="R424">
        <v>1</v>
      </c>
      <c r="S424">
        <v>1</v>
      </c>
      <c r="T424">
        <v>2</v>
      </c>
      <c r="U424">
        <v>2</v>
      </c>
      <c r="V424">
        <v>1</v>
      </c>
      <c r="W424">
        <v>2</v>
      </c>
      <c r="Y424">
        <v>4</v>
      </c>
      <c r="Z424">
        <v>1</v>
      </c>
      <c r="AA424">
        <v>4</v>
      </c>
      <c r="AB424">
        <v>2</v>
      </c>
      <c r="AC424">
        <v>2</v>
      </c>
      <c r="AE424">
        <v>1</v>
      </c>
      <c r="AF424">
        <v>1</v>
      </c>
      <c r="AG424">
        <v>1</v>
      </c>
      <c r="AH424">
        <v>4</v>
      </c>
      <c r="AI424">
        <v>2</v>
      </c>
      <c r="AK424" s="28">
        <v>1</v>
      </c>
      <c r="AL424">
        <v>1</v>
      </c>
      <c r="AM424">
        <v>2</v>
      </c>
      <c r="AN424">
        <v>2</v>
      </c>
      <c r="AQ424">
        <v>6</v>
      </c>
      <c r="AR424">
        <v>2</v>
      </c>
      <c r="AV424">
        <v>2</v>
      </c>
      <c r="AW424">
        <v>4</v>
      </c>
      <c r="AX424">
        <v>1</v>
      </c>
      <c r="AY424">
        <v>3</v>
      </c>
      <c r="AZ424">
        <v>1</v>
      </c>
      <c r="BA424">
        <v>2</v>
      </c>
      <c r="BB424">
        <v>1</v>
      </c>
      <c r="BC424">
        <v>2</v>
      </c>
      <c r="BD424">
        <v>2</v>
      </c>
      <c r="BF424">
        <v>2</v>
      </c>
    </row>
    <row r="425" spans="1:58" x14ac:dyDescent="0.25">
      <c r="A425" s="35"/>
      <c r="L425">
        <v>4</v>
      </c>
    </row>
    <row r="426" spans="1:58" x14ac:dyDescent="0.25">
      <c r="A426" s="35">
        <v>128</v>
      </c>
      <c r="E426">
        <v>1</v>
      </c>
      <c r="G426">
        <v>2</v>
      </c>
      <c r="H426">
        <v>2</v>
      </c>
      <c r="I426">
        <v>3</v>
      </c>
      <c r="J426">
        <v>1</v>
      </c>
      <c r="K426">
        <v>4</v>
      </c>
      <c r="L426">
        <v>1</v>
      </c>
      <c r="M426">
        <v>1</v>
      </c>
      <c r="N426">
        <v>3</v>
      </c>
      <c r="O426">
        <v>7</v>
      </c>
      <c r="P426">
        <v>1</v>
      </c>
      <c r="R426">
        <v>1</v>
      </c>
      <c r="S426">
        <v>1</v>
      </c>
      <c r="T426">
        <v>3</v>
      </c>
      <c r="U426">
        <v>3</v>
      </c>
      <c r="V426">
        <v>1</v>
      </c>
      <c r="W426">
        <v>2</v>
      </c>
      <c r="Y426">
        <v>4</v>
      </c>
      <c r="Z426">
        <v>1</v>
      </c>
      <c r="AA426">
        <v>3</v>
      </c>
      <c r="AB426">
        <v>3</v>
      </c>
      <c r="AE426">
        <v>1</v>
      </c>
      <c r="AF426">
        <v>1</v>
      </c>
      <c r="AG426">
        <v>1</v>
      </c>
      <c r="AH426">
        <v>1</v>
      </c>
      <c r="AI426">
        <v>2</v>
      </c>
      <c r="AK426" s="28">
        <v>1</v>
      </c>
      <c r="AL426">
        <v>1</v>
      </c>
      <c r="AM426">
        <v>2</v>
      </c>
      <c r="AN426">
        <v>2</v>
      </c>
      <c r="AQ426">
        <v>1</v>
      </c>
      <c r="AR426">
        <v>1</v>
      </c>
      <c r="AU426">
        <v>3</v>
      </c>
      <c r="AV426">
        <v>2</v>
      </c>
      <c r="AW426">
        <v>5</v>
      </c>
      <c r="AX426">
        <v>1</v>
      </c>
      <c r="AY426">
        <v>4</v>
      </c>
      <c r="AZ426">
        <v>1</v>
      </c>
      <c r="BA426">
        <v>2</v>
      </c>
      <c r="BB426">
        <v>1</v>
      </c>
      <c r="BC426">
        <v>2</v>
      </c>
      <c r="BD426">
        <v>2</v>
      </c>
      <c r="BF426">
        <v>2</v>
      </c>
    </row>
    <row r="427" spans="1:58" x14ac:dyDescent="0.25">
      <c r="A427" s="35"/>
      <c r="I427">
        <v>5</v>
      </c>
      <c r="L427">
        <v>4</v>
      </c>
    </row>
    <row r="428" spans="1:58" x14ac:dyDescent="0.25">
      <c r="A428" s="35"/>
      <c r="L428">
        <v>12</v>
      </c>
    </row>
    <row r="429" spans="1:58" x14ac:dyDescent="0.25">
      <c r="A429" s="35"/>
      <c r="L429">
        <v>18</v>
      </c>
    </row>
    <row r="430" spans="1:58" x14ac:dyDescent="0.25">
      <c r="A430" s="35">
        <v>129</v>
      </c>
      <c r="E430">
        <v>2</v>
      </c>
      <c r="G430">
        <v>1</v>
      </c>
      <c r="H430">
        <v>1</v>
      </c>
      <c r="I430">
        <v>2</v>
      </c>
      <c r="J430">
        <v>1</v>
      </c>
      <c r="K430">
        <v>1</v>
      </c>
      <c r="L430">
        <v>8</v>
      </c>
      <c r="M430">
        <v>1</v>
      </c>
      <c r="N430">
        <v>2</v>
      </c>
      <c r="O430">
        <v>2</v>
      </c>
      <c r="P430">
        <v>1</v>
      </c>
      <c r="R430">
        <v>1</v>
      </c>
      <c r="S430">
        <v>2</v>
      </c>
      <c r="T430">
        <v>1</v>
      </c>
      <c r="U430">
        <v>3</v>
      </c>
      <c r="V430">
        <v>1</v>
      </c>
      <c r="W430">
        <v>2</v>
      </c>
      <c r="Y430">
        <v>3</v>
      </c>
      <c r="Z430">
        <v>1</v>
      </c>
      <c r="AA430">
        <v>3</v>
      </c>
      <c r="AB430">
        <v>3</v>
      </c>
      <c r="AE430">
        <v>2</v>
      </c>
      <c r="AF430">
        <v>1</v>
      </c>
      <c r="AG430">
        <v>1</v>
      </c>
      <c r="AH430">
        <v>4</v>
      </c>
      <c r="AI430">
        <v>2</v>
      </c>
      <c r="AK430" s="28">
        <v>1</v>
      </c>
      <c r="AL430">
        <v>1</v>
      </c>
      <c r="AM430">
        <v>2</v>
      </c>
      <c r="AN430">
        <v>2</v>
      </c>
      <c r="AQ430">
        <v>2</v>
      </c>
      <c r="AR430">
        <v>1</v>
      </c>
      <c r="AU430">
        <v>2</v>
      </c>
      <c r="AV430">
        <v>4</v>
      </c>
      <c r="AW430">
        <v>5</v>
      </c>
      <c r="AX430">
        <v>4</v>
      </c>
      <c r="AY430">
        <v>2</v>
      </c>
      <c r="AZ430">
        <v>1</v>
      </c>
      <c r="BA430">
        <v>2</v>
      </c>
      <c r="BB430">
        <v>1</v>
      </c>
      <c r="BC430">
        <v>2</v>
      </c>
      <c r="BD430">
        <v>1</v>
      </c>
      <c r="BE430">
        <v>1</v>
      </c>
      <c r="BF430">
        <v>2</v>
      </c>
    </row>
    <row r="431" spans="1:58" x14ac:dyDescent="0.25">
      <c r="A431" s="35"/>
      <c r="I431">
        <v>5</v>
      </c>
      <c r="L431">
        <v>12</v>
      </c>
      <c r="N431">
        <v>3</v>
      </c>
    </row>
    <row r="432" spans="1:58" x14ac:dyDescent="0.25">
      <c r="A432" s="35"/>
      <c r="L432">
        <v>17</v>
      </c>
    </row>
    <row r="433" spans="1:58" x14ac:dyDescent="0.25">
      <c r="A433" s="35">
        <v>130</v>
      </c>
      <c r="E433">
        <v>2</v>
      </c>
      <c r="G433">
        <v>2</v>
      </c>
      <c r="H433">
        <v>1</v>
      </c>
      <c r="I433">
        <v>2</v>
      </c>
      <c r="J433">
        <v>1</v>
      </c>
      <c r="K433">
        <v>1</v>
      </c>
      <c r="L433">
        <v>2</v>
      </c>
      <c r="M433">
        <v>1</v>
      </c>
      <c r="N433">
        <v>1</v>
      </c>
      <c r="O433">
        <v>2</v>
      </c>
      <c r="P433">
        <v>1</v>
      </c>
      <c r="R433">
        <v>1</v>
      </c>
      <c r="S433">
        <v>3</v>
      </c>
      <c r="T433">
        <v>1</v>
      </c>
      <c r="U433">
        <v>2</v>
      </c>
      <c r="V433">
        <v>1</v>
      </c>
      <c r="W433">
        <v>3</v>
      </c>
      <c r="Y433">
        <v>2</v>
      </c>
      <c r="Z433">
        <v>1</v>
      </c>
      <c r="AA433">
        <v>2</v>
      </c>
      <c r="AB433">
        <v>1</v>
      </c>
      <c r="AC433">
        <v>2</v>
      </c>
      <c r="AE433">
        <v>2</v>
      </c>
      <c r="AF433">
        <v>1</v>
      </c>
      <c r="AG433">
        <v>1</v>
      </c>
      <c r="AH433">
        <v>4</v>
      </c>
      <c r="AI433">
        <v>2</v>
      </c>
      <c r="AK433" s="28">
        <v>1</v>
      </c>
      <c r="AL433">
        <v>1</v>
      </c>
      <c r="AM433">
        <v>2</v>
      </c>
      <c r="AN433">
        <v>2</v>
      </c>
      <c r="AQ433">
        <v>4</v>
      </c>
      <c r="AR433">
        <v>1</v>
      </c>
      <c r="AU433">
        <v>3</v>
      </c>
      <c r="AV433">
        <v>2</v>
      </c>
      <c r="AW433">
        <v>3</v>
      </c>
      <c r="AY433">
        <v>2</v>
      </c>
      <c r="AZ433">
        <v>2</v>
      </c>
      <c r="BA433">
        <v>2</v>
      </c>
      <c r="BB433">
        <v>2</v>
      </c>
      <c r="BC433">
        <v>2</v>
      </c>
      <c r="BD433">
        <v>2</v>
      </c>
      <c r="BF433">
        <v>2</v>
      </c>
    </row>
    <row r="434" spans="1:58" x14ac:dyDescent="0.25">
      <c r="A434" s="35"/>
      <c r="L434">
        <v>6</v>
      </c>
      <c r="N434">
        <v>2</v>
      </c>
    </row>
    <row r="435" spans="1:58" x14ac:dyDescent="0.25">
      <c r="A435" s="35"/>
      <c r="L435">
        <v>10</v>
      </c>
    </row>
    <row r="436" spans="1:58" x14ac:dyDescent="0.25">
      <c r="A436" s="35">
        <v>131</v>
      </c>
      <c r="E436">
        <v>1</v>
      </c>
      <c r="G436">
        <v>2</v>
      </c>
      <c r="H436">
        <v>1</v>
      </c>
      <c r="I436">
        <v>2</v>
      </c>
      <c r="J436">
        <v>1</v>
      </c>
      <c r="K436">
        <v>1</v>
      </c>
      <c r="L436">
        <v>3</v>
      </c>
      <c r="M436">
        <v>1</v>
      </c>
      <c r="N436">
        <v>3</v>
      </c>
      <c r="O436">
        <v>5</v>
      </c>
      <c r="P436">
        <v>1</v>
      </c>
      <c r="R436">
        <v>1</v>
      </c>
      <c r="S436">
        <v>2</v>
      </c>
      <c r="T436">
        <v>1</v>
      </c>
      <c r="U436">
        <v>1</v>
      </c>
      <c r="V436">
        <v>1</v>
      </c>
      <c r="W436">
        <v>2</v>
      </c>
      <c r="Y436">
        <v>3</v>
      </c>
      <c r="Z436">
        <v>1</v>
      </c>
      <c r="AA436">
        <v>1</v>
      </c>
      <c r="AB436">
        <v>1</v>
      </c>
      <c r="AC436">
        <v>2</v>
      </c>
      <c r="AE436">
        <v>1</v>
      </c>
      <c r="AF436">
        <v>1</v>
      </c>
      <c r="AG436">
        <v>1</v>
      </c>
      <c r="AH436">
        <v>1</v>
      </c>
      <c r="AI436">
        <v>2</v>
      </c>
      <c r="AK436" s="28">
        <v>1</v>
      </c>
      <c r="AL436">
        <v>1</v>
      </c>
      <c r="AM436">
        <v>2</v>
      </c>
      <c r="AN436">
        <v>2</v>
      </c>
      <c r="AQ436">
        <v>1</v>
      </c>
      <c r="AR436">
        <v>2</v>
      </c>
      <c r="AV436">
        <v>1</v>
      </c>
      <c r="AW436">
        <v>2</v>
      </c>
      <c r="AX436">
        <v>1</v>
      </c>
      <c r="AY436">
        <v>1</v>
      </c>
      <c r="AZ436">
        <v>1</v>
      </c>
      <c r="BA436">
        <v>2</v>
      </c>
      <c r="BB436">
        <v>1</v>
      </c>
      <c r="BC436">
        <v>2</v>
      </c>
      <c r="BD436">
        <v>2</v>
      </c>
      <c r="BF436">
        <v>2</v>
      </c>
    </row>
    <row r="437" spans="1:58" x14ac:dyDescent="0.25">
      <c r="A437" s="35"/>
      <c r="H437">
        <v>2</v>
      </c>
      <c r="I437">
        <v>3</v>
      </c>
      <c r="L437">
        <v>6</v>
      </c>
      <c r="N437">
        <v>4</v>
      </c>
    </row>
    <row r="438" spans="1:58" x14ac:dyDescent="0.25">
      <c r="A438" s="35"/>
      <c r="I438">
        <v>5</v>
      </c>
      <c r="L438">
        <v>12</v>
      </c>
    </row>
    <row r="439" spans="1:58" x14ac:dyDescent="0.25">
      <c r="A439" s="35"/>
      <c r="L439">
        <v>18</v>
      </c>
    </row>
    <row r="440" spans="1:58" x14ac:dyDescent="0.25">
      <c r="A440" s="35">
        <v>132</v>
      </c>
      <c r="E440">
        <v>1</v>
      </c>
      <c r="G440">
        <v>2</v>
      </c>
      <c r="H440">
        <v>1</v>
      </c>
      <c r="I440">
        <v>2</v>
      </c>
      <c r="J440">
        <v>1</v>
      </c>
      <c r="K440">
        <v>1</v>
      </c>
      <c r="L440">
        <v>3</v>
      </c>
      <c r="M440">
        <v>1</v>
      </c>
      <c r="N440">
        <v>3</v>
      </c>
      <c r="O440">
        <v>1</v>
      </c>
      <c r="P440">
        <v>1</v>
      </c>
      <c r="R440">
        <v>1</v>
      </c>
      <c r="S440">
        <v>2</v>
      </c>
      <c r="T440">
        <v>2</v>
      </c>
      <c r="U440">
        <v>2</v>
      </c>
      <c r="V440">
        <v>1</v>
      </c>
      <c r="W440">
        <v>1</v>
      </c>
      <c r="Y440">
        <v>2</v>
      </c>
      <c r="Z440">
        <v>2</v>
      </c>
      <c r="AB440">
        <v>3</v>
      </c>
      <c r="AE440">
        <v>1</v>
      </c>
      <c r="AF440">
        <v>2</v>
      </c>
      <c r="AG440">
        <v>2</v>
      </c>
      <c r="AK440" s="28">
        <v>1</v>
      </c>
      <c r="AL440">
        <v>1</v>
      </c>
      <c r="AM440">
        <v>2</v>
      </c>
      <c r="AN440">
        <v>2</v>
      </c>
      <c r="AQ440">
        <v>8</v>
      </c>
      <c r="AR440">
        <v>2</v>
      </c>
      <c r="AV440">
        <v>1</v>
      </c>
      <c r="AW440">
        <v>1</v>
      </c>
      <c r="AX440">
        <v>1</v>
      </c>
      <c r="AY440">
        <v>3</v>
      </c>
      <c r="AZ440">
        <v>2</v>
      </c>
      <c r="BA440">
        <v>2</v>
      </c>
      <c r="BB440">
        <v>2</v>
      </c>
      <c r="BC440">
        <v>2</v>
      </c>
      <c r="BD440">
        <v>2</v>
      </c>
      <c r="BF440">
        <v>2</v>
      </c>
    </row>
    <row r="441" spans="1:58" x14ac:dyDescent="0.25">
      <c r="A441" s="35"/>
      <c r="H441">
        <v>2</v>
      </c>
      <c r="I441">
        <v>5</v>
      </c>
      <c r="L441">
        <v>6</v>
      </c>
    </row>
    <row r="442" spans="1:58" x14ac:dyDescent="0.25">
      <c r="A442" s="35"/>
      <c r="L442">
        <v>11</v>
      </c>
    </row>
    <row r="443" spans="1:58" x14ac:dyDescent="0.25">
      <c r="A443" s="35"/>
      <c r="L443">
        <v>16</v>
      </c>
    </row>
    <row r="444" spans="1:58" x14ac:dyDescent="0.25">
      <c r="A444" s="35">
        <v>133</v>
      </c>
      <c r="E444">
        <v>1</v>
      </c>
      <c r="G444">
        <v>1</v>
      </c>
      <c r="H444">
        <v>1</v>
      </c>
      <c r="I444">
        <v>2</v>
      </c>
      <c r="J444">
        <v>1</v>
      </c>
      <c r="K444">
        <v>1</v>
      </c>
      <c r="L444">
        <v>3</v>
      </c>
      <c r="M444">
        <v>1</v>
      </c>
      <c r="N444">
        <v>3</v>
      </c>
      <c r="O444">
        <v>7</v>
      </c>
      <c r="P444">
        <v>1</v>
      </c>
      <c r="R444">
        <v>1</v>
      </c>
      <c r="S444">
        <v>2</v>
      </c>
      <c r="T444">
        <v>2</v>
      </c>
      <c r="U444">
        <v>1</v>
      </c>
      <c r="V444">
        <v>1</v>
      </c>
      <c r="W444">
        <v>2</v>
      </c>
      <c r="Y444">
        <v>3</v>
      </c>
      <c r="Z444">
        <v>2</v>
      </c>
      <c r="AB444">
        <v>3</v>
      </c>
      <c r="AE444">
        <v>1</v>
      </c>
      <c r="AF444">
        <v>2</v>
      </c>
      <c r="AG444">
        <v>2</v>
      </c>
      <c r="AK444" s="28">
        <v>1</v>
      </c>
      <c r="AL444">
        <v>1</v>
      </c>
      <c r="AM444">
        <v>2</v>
      </c>
      <c r="AN444">
        <v>2</v>
      </c>
      <c r="AQ444">
        <v>8</v>
      </c>
      <c r="AR444">
        <v>2</v>
      </c>
      <c r="AV444">
        <v>2</v>
      </c>
      <c r="AW444">
        <v>3</v>
      </c>
      <c r="AX444">
        <v>1</v>
      </c>
      <c r="AY444">
        <v>2</v>
      </c>
      <c r="AZ444">
        <v>1</v>
      </c>
      <c r="BA444">
        <v>2</v>
      </c>
      <c r="BB444">
        <v>1</v>
      </c>
      <c r="BC444">
        <v>2</v>
      </c>
      <c r="BD444">
        <v>2</v>
      </c>
      <c r="BF444">
        <v>2</v>
      </c>
    </row>
    <row r="445" spans="1:58" x14ac:dyDescent="0.25">
      <c r="A445" s="35"/>
      <c r="L445">
        <v>6</v>
      </c>
    </row>
    <row r="446" spans="1:58" x14ac:dyDescent="0.25">
      <c r="A446" s="35"/>
      <c r="L446">
        <v>9</v>
      </c>
    </row>
    <row r="447" spans="1:58" x14ac:dyDescent="0.25">
      <c r="A447" s="35"/>
      <c r="L447">
        <v>16</v>
      </c>
    </row>
    <row r="448" spans="1:58" x14ac:dyDescent="0.25">
      <c r="A448" s="35">
        <v>134</v>
      </c>
      <c r="E448">
        <v>1</v>
      </c>
      <c r="G448">
        <v>2</v>
      </c>
      <c r="H448">
        <v>1</v>
      </c>
      <c r="I448">
        <v>2</v>
      </c>
      <c r="J448">
        <v>1</v>
      </c>
      <c r="K448">
        <v>1</v>
      </c>
      <c r="L448">
        <v>8</v>
      </c>
      <c r="M448">
        <v>1</v>
      </c>
      <c r="N448">
        <v>3</v>
      </c>
      <c r="O448">
        <v>7</v>
      </c>
      <c r="P448">
        <v>1</v>
      </c>
      <c r="R448">
        <v>1</v>
      </c>
      <c r="S448">
        <v>2</v>
      </c>
      <c r="T448">
        <v>2</v>
      </c>
      <c r="U448">
        <v>1</v>
      </c>
      <c r="V448">
        <v>1</v>
      </c>
      <c r="W448">
        <v>1</v>
      </c>
      <c r="Y448">
        <v>2</v>
      </c>
      <c r="Z448">
        <v>1</v>
      </c>
      <c r="AA448">
        <v>1</v>
      </c>
      <c r="AB448">
        <v>1</v>
      </c>
      <c r="AC448">
        <v>1</v>
      </c>
      <c r="AE448">
        <v>1</v>
      </c>
      <c r="AF448">
        <v>2</v>
      </c>
      <c r="AG448">
        <v>2</v>
      </c>
      <c r="AK448" s="28">
        <v>1</v>
      </c>
      <c r="AL448">
        <v>1</v>
      </c>
      <c r="AM448">
        <v>2</v>
      </c>
      <c r="AN448">
        <v>2</v>
      </c>
      <c r="AQ448">
        <v>4</v>
      </c>
      <c r="AR448">
        <v>2</v>
      </c>
      <c r="AV448">
        <v>2</v>
      </c>
      <c r="AW448">
        <v>1</v>
      </c>
      <c r="AX448">
        <v>2</v>
      </c>
      <c r="AY448">
        <v>3</v>
      </c>
      <c r="AZ448">
        <v>2</v>
      </c>
      <c r="BA448">
        <v>2</v>
      </c>
      <c r="BB448">
        <v>1</v>
      </c>
      <c r="BC448">
        <v>1</v>
      </c>
      <c r="BD448">
        <v>2</v>
      </c>
      <c r="BF448">
        <v>2</v>
      </c>
    </row>
    <row r="449" spans="1:58" x14ac:dyDescent="0.25">
      <c r="A449" s="35"/>
      <c r="I449">
        <v>6</v>
      </c>
      <c r="L449">
        <v>10</v>
      </c>
      <c r="AQ449">
        <v>6</v>
      </c>
    </row>
    <row r="450" spans="1:58" x14ac:dyDescent="0.25">
      <c r="A450" s="35"/>
      <c r="L450">
        <v>16</v>
      </c>
    </row>
    <row r="451" spans="1:58" x14ac:dyDescent="0.25">
      <c r="A451" s="35">
        <v>135</v>
      </c>
      <c r="E451">
        <v>1</v>
      </c>
      <c r="G451">
        <v>2</v>
      </c>
      <c r="H451">
        <v>1</v>
      </c>
      <c r="I451">
        <v>2</v>
      </c>
      <c r="J451">
        <v>1</v>
      </c>
      <c r="K451">
        <v>1</v>
      </c>
      <c r="L451">
        <v>8</v>
      </c>
      <c r="M451">
        <v>1</v>
      </c>
      <c r="N451">
        <v>3</v>
      </c>
      <c r="O451">
        <v>8</v>
      </c>
      <c r="P451">
        <v>1</v>
      </c>
      <c r="R451">
        <v>1</v>
      </c>
      <c r="S451">
        <v>2</v>
      </c>
      <c r="T451">
        <v>2</v>
      </c>
      <c r="U451">
        <v>1</v>
      </c>
      <c r="V451">
        <v>1</v>
      </c>
      <c r="W451">
        <v>2</v>
      </c>
      <c r="Y451">
        <v>4</v>
      </c>
      <c r="Z451">
        <v>1</v>
      </c>
      <c r="AA451">
        <v>2</v>
      </c>
      <c r="AB451">
        <v>3</v>
      </c>
      <c r="AE451">
        <v>1</v>
      </c>
      <c r="AF451">
        <v>2</v>
      </c>
      <c r="AG451">
        <v>2</v>
      </c>
      <c r="AK451" s="28">
        <v>1</v>
      </c>
      <c r="AL451">
        <v>1</v>
      </c>
      <c r="AM451">
        <v>2</v>
      </c>
      <c r="AN451">
        <v>2</v>
      </c>
      <c r="AQ451">
        <v>6</v>
      </c>
      <c r="AR451">
        <v>2</v>
      </c>
      <c r="AV451">
        <v>2</v>
      </c>
      <c r="AW451">
        <v>2</v>
      </c>
      <c r="AX451">
        <v>1</v>
      </c>
      <c r="AY451">
        <v>3</v>
      </c>
      <c r="AZ451">
        <v>2</v>
      </c>
      <c r="BA451">
        <v>2</v>
      </c>
      <c r="BB451">
        <v>1</v>
      </c>
      <c r="BC451">
        <v>2</v>
      </c>
      <c r="BD451">
        <v>2</v>
      </c>
      <c r="BF451">
        <v>2</v>
      </c>
    </row>
    <row r="452" spans="1:58" x14ac:dyDescent="0.25">
      <c r="A452" s="35"/>
      <c r="L452">
        <v>13</v>
      </c>
    </row>
    <row r="453" spans="1:58" x14ac:dyDescent="0.25">
      <c r="A453" s="35"/>
      <c r="L453">
        <v>15</v>
      </c>
    </row>
    <row r="454" spans="1:58" x14ac:dyDescent="0.25">
      <c r="A454" s="35">
        <v>136</v>
      </c>
      <c r="E454">
        <v>1</v>
      </c>
      <c r="G454">
        <v>1</v>
      </c>
      <c r="H454">
        <v>1</v>
      </c>
      <c r="I454">
        <v>2</v>
      </c>
      <c r="J454">
        <v>1</v>
      </c>
      <c r="K454">
        <v>1</v>
      </c>
      <c r="L454">
        <v>3</v>
      </c>
      <c r="M454">
        <v>1</v>
      </c>
      <c r="N454">
        <v>2</v>
      </c>
      <c r="O454">
        <v>5</v>
      </c>
      <c r="P454">
        <v>1</v>
      </c>
      <c r="R454">
        <v>1</v>
      </c>
      <c r="S454">
        <v>2</v>
      </c>
      <c r="T454">
        <v>1</v>
      </c>
      <c r="U454">
        <v>2</v>
      </c>
      <c r="V454">
        <v>1</v>
      </c>
      <c r="W454">
        <v>3</v>
      </c>
      <c r="Y454">
        <v>2</v>
      </c>
      <c r="Z454">
        <v>1</v>
      </c>
      <c r="AA454">
        <v>1</v>
      </c>
      <c r="AB454">
        <v>3</v>
      </c>
      <c r="AE454">
        <v>1</v>
      </c>
      <c r="AF454">
        <v>2</v>
      </c>
      <c r="AG454">
        <v>2</v>
      </c>
      <c r="AK454" s="28">
        <v>1</v>
      </c>
      <c r="AL454">
        <v>1</v>
      </c>
      <c r="AM454">
        <v>2</v>
      </c>
      <c r="AN454">
        <v>2</v>
      </c>
      <c r="AQ454">
        <v>1</v>
      </c>
      <c r="AR454">
        <v>1</v>
      </c>
      <c r="AU454">
        <v>2</v>
      </c>
      <c r="AV454">
        <v>6</v>
      </c>
      <c r="AW454">
        <v>2</v>
      </c>
      <c r="AX454">
        <v>2</v>
      </c>
      <c r="AY454">
        <v>2</v>
      </c>
      <c r="AZ454">
        <v>1</v>
      </c>
      <c r="BA454">
        <v>2</v>
      </c>
      <c r="BB454">
        <v>2</v>
      </c>
      <c r="BC454">
        <v>2</v>
      </c>
      <c r="BD454">
        <v>2</v>
      </c>
      <c r="BF454">
        <v>2</v>
      </c>
    </row>
    <row r="455" spans="1:58" x14ac:dyDescent="0.25">
      <c r="A455" s="35"/>
      <c r="I455">
        <v>6</v>
      </c>
      <c r="L455">
        <v>6</v>
      </c>
      <c r="N455">
        <v>3</v>
      </c>
      <c r="AQ455">
        <v>4</v>
      </c>
    </row>
    <row r="456" spans="1:58" x14ac:dyDescent="0.25">
      <c r="A456" s="35"/>
      <c r="L456">
        <v>11</v>
      </c>
    </row>
    <row r="457" spans="1:58" x14ac:dyDescent="0.25">
      <c r="A457" s="35"/>
      <c r="L457">
        <v>17</v>
      </c>
    </row>
    <row r="458" spans="1:58" x14ac:dyDescent="0.25">
      <c r="A458" s="35">
        <v>137</v>
      </c>
      <c r="E458">
        <v>1</v>
      </c>
      <c r="G458">
        <v>1</v>
      </c>
      <c r="H458">
        <v>1</v>
      </c>
      <c r="I458">
        <v>2</v>
      </c>
      <c r="J458">
        <v>1</v>
      </c>
      <c r="K458">
        <v>2</v>
      </c>
      <c r="L458">
        <v>8</v>
      </c>
      <c r="M458">
        <v>1</v>
      </c>
      <c r="N458">
        <v>3</v>
      </c>
      <c r="O458">
        <v>7</v>
      </c>
      <c r="P458">
        <v>1</v>
      </c>
      <c r="R458">
        <v>1</v>
      </c>
      <c r="S458">
        <v>2</v>
      </c>
      <c r="T458">
        <v>2</v>
      </c>
      <c r="U458">
        <v>3</v>
      </c>
      <c r="V458">
        <v>2</v>
      </c>
      <c r="W458">
        <v>2</v>
      </c>
      <c r="Y458">
        <v>2</v>
      </c>
      <c r="Z458">
        <v>2</v>
      </c>
      <c r="AB458">
        <v>3</v>
      </c>
      <c r="AF458">
        <v>2</v>
      </c>
      <c r="AG458">
        <v>2</v>
      </c>
      <c r="AK458" s="28">
        <v>1</v>
      </c>
      <c r="AL458">
        <v>1</v>
      </c>
      <c r="AM458">
        <v>2</v>
      </c>
      <c r="AQ458">
        <v>8</v>
      </c>
      <c r="AR458">
        <v>2</v>
      </c>
      <c r="AV458">
        <v>2</v>
      </c>
      <c r="AW458">
        <v>1</v>
      </c>
      <c r="AX458">
        <v>3</v>
      </c>
      <c r="AY458">
        <v>2</v>
      </c>
      <c r="AZ458">
        <v>1</v>
      </c>
      <c r="BA458">
        <v>2</v>
      </c>
      <c r="BB458">
        <v>2</v>
      </c>
      <c r="BC458">
        <v>2</v>
      </c>
      <c r="BD458">
        <v>2</v>
      </c>
      <c r="BF458">
        <v>2</v>
      </c>
    </row>
    <row r="459" spans="1:58" x14ac:dyDescent="0.25">
      <c r="A459" s="35"/>
      <c r="H459">
        <v>2</v>
      </c>
      <c r="L459">
        <v>12</v>
      </c>
    </row>
    <row r="460" spans="1:58" x14ac:dyDescent="0.25">
      <c r="A460" s="35"/>
      <c r="L460">
        <v>16</v>
      </c>
    </row>
    <row r="461" spans="1:58" x14ac:dyDescent="0.25">
      <c r="A461" s="35">
        <v>138</v>
      </c>
      <c r="E461">
        <v>2</v>
      </c>
      <c r="G461">
        <v>1</v>
      </c>
      <c r="H461">
        <v>1</v>
      </c>
      <c r="I461">
        <v>2</v>
      </c>
      <c r="J461">
        <v>1</v>
      </c>
      <c r="K461">
        <v>1</v>
      </c>
      <c r="L461">
        <v>3</v>
      </c>
      <c r="M461">
        <v>1</v>
      </c>
      <c r="N461">
        <v>2</v>
      </c>
      <c r="O461">
        <v>8</v>
      </c>
      <c r="P461">
        <v>1</v>
      </c>
      <c r="R461">
        <v>1</v>
      </c>
      <c r="S461">
        <v>2</v>
      </c>
      <c r="T461">
        <v>1</v>
      </c>
      <c r="U461">
        <v>2</v>
      </c>
      <c r="V461">
        <v>1</v>
      </c>
      <c r="W461">
        <v>2</v>
      </c>
      <c r="Y461">
        <v>3</v>
      </c>
      <c r="Z461">
        <v>2</v>
      </c>
      <c r="AB461">
        <v>1</v>
      </c>
      <c r="AC461">
        <v>2</v>
      </c>
      <c r="AE461">
        <v>1</v>
      </c>
      <c r="AF461">
        <v>2</v>
      </c>
      <c r="AG461">
        <v>2</v>
      </c>
      <c r="AK461" s="28">
        <v>1</v>
      </c>
      <c r="AL461">
        <v>1</v>
      </c>
      <c r="AM461">
        <v>2</v>
      </c>
      <c r="AQ461">
        <v>6</v>
      </c>
      <c r="AR461">
        <v>2</v>
      </c>
      <c r="AV461">
        <v>2</v>
      </c>
      <c r="AW461">
        <v>1</v>
      </c>
      <c r="AX461">
        <v>2</v>
      </c>
      <c r="AY461">
        <v>2</v>
      </c>
      <c r="AZ461">
        <v>1</v>
      </c>
      <c r="BA461">
        <v>1</v>
      </c>
      <c r="BB461">
        <v>2</v>
      </c>
      <c r="BC461">
        <v>2</v>
      </c>
      <c r="BD461">
        <v>2</v>
      </c>
      <c r="BF461">
        <v>2</v>
      </c>
    </row>
    <row r="462" spans="1:58" x14ac:dyDescent="0.25">
      <c r="A462" s="35"/>
      <c r="I462">
        <v>6</v>
      </c>
      <c r="L462">
        <v>6</v>
      </c>
      <c r="N462">
        <v>3</v>
      </c>
    </row>
    <row r="463" spans="1:58" x14ac:dyDescent="0.25">
      <c r="A463" s="35"/>
      <c r="L463">
        <v>10</v>
      </c>
    </row>
    <row r="464" spans="1:58" x14ac:dyDescent="0.25">
      <c r="A464" s="35"/>
      <c r="L464">
        <v>16</v>
      </c>
    </row>
    <row r="465" spans="1:58" x14ac:dyDescent="0.25">
      <c r="A465" s="35">
        <v>139</v>
      </c>
      <c r="E465">
        <v>2</v>
      </c>
      <c r="G465">
        <v>1</v>
      </c>
      <c r="H465">
        <v>1</v>
      </c>
      <c r="I465">
        <v>2</v>
      </c>
      <c r="J465">
        <v>1</v>
      </c>
      <c r="K465">
        <v>1</v>
      </c>
      <c r="L465">
        <v>3</v>
      </c>
      <c r="M465">
        <v>1</v>
      </c>
      <c r="N465">
        <v>3</v>
      </c>
      <c r="O465">
        <v>7</v>
      </c>
      <c r="P465">
        <v>1</v>
      </c>
      <c r="R465">
        <v>1</v>
      </c>
      <c r="S465">
        <v>2</v>
      </c>
      <c r="T465">
        <v>1</v>
      </c>
      <c r="U465">
        <v>2</v>
      </c>
      <c r="V465">
        <v>1</v>
      </c>
      <c r="W465">
        <v>2</v>
      </c>
      <c r="Y465">
        <v>2</v>
      </c>
      <c r="Z465">
        <v>2</v>
      </c>
      <c r="AB465">
        <v>3</v>
      </c>
      <c r="AE465">
        <v>1</v>
      </c>
      <c r="AF465">
        <v>2</v>
      </c>
      <c r="AG465">
        <v>2</v>
      </c>
      <c r="AK465" s="28">
        <v>1</v>
      </c>
      <c r="AL465">
        <v>1</v>
      </c>
      <c r="AM465">
        <v>1</v>
      </c>
      <c r="AN465">
        <v>2</v>
      </c>
      <c r="AQ465">
        <v>1</v>
      </c>
      <c r="AR465">
        <v>2</v>
      </c>
      <c r="AV465">
        <v>2</v>
      </c>
      <c r="AW465">
        <v>1</v>
      </c>
      <c r="AX465">
        <v>2</v>
      </c>
      <c r="AY465">
        <v>2</v>
      </c>
      <c r="AZ465">
        <v>1</v>
      </c>
      <c r="BA465">
        <v>2</v>
      </c>
      <c r="BB465">
        <v>2</v>
      </c>
      <c r="BC465">
        <v>2</v>
      </c>
      <c r="BD465">
        <v>2</v>
      </c>
      <c r="BF465">
        <v>2</v>
      </c>
    </row>
    <row r="466" spans="1:58" x14ac:dyDescent="0.25">
      <c r="A466" s="35"/>
      <c r="L466">
        <v>6</v>
      </c>
      <c r="AQ466">
        <v>2</v>
      </c>
    </row>
    <row r="467" spans="1:58" x14ac:dyDescent="0.25">
      <c r="A467" s="35"/>
      <c r="L467">
        <v>11</v>
      </c>
      <c r="AQ467">
        <v>3</v>
      </c>
    </row>
    <row r="468" spans="1:58" x14ac:dyDescent="0.25">
      <c r="A468" s="35"/>
      <c r="L468">
        <v>16</v>
      </c>
      <c r="AQ468">
        <v>4</v>
      </c>
    </row>
    <row r="469" spans="1:58" x14ac:dyDescent="0.25">
      <c r="A469" s="35"/>
      <c r="AQ469">
        <v>5</v>
      </c>
    </row>
    <row r="470" spans="1:58" x14ac:dyDescent="0.25">
      <c r="A470" s="35"/>
      <c r="AQ470">
        <v>6</v>
      </c>
    </row>
    <row r="471" spans="1:58" x14ac:dyDescent="0.25">
      <c r="A471" s="35"/>
      <c r="AQ471">
        <v>7</v>
      </c>
    </row>
    <row r="472" spans="1:58" x14ac:dyDescent="0.25">
      <c r="A472" s="35">
        <v>140</v>
      </c>
      <c r="E472">
        <v>2</v>
      </c>
      <c r="G472">
        <v>1</v>
      </c>
      <c r="H472">
        <v>1</v>
      </c>
      <c r="I472">
        <v>2</v>
      </c>
      <c r="J472">
        <v>1</v>
      </c>
      <c r="K472">
        <v>1</v>
      </c>
      <c r="L472">
        <v>3</v>
      </c>
      <c r="M472">
        <v>1</v>
      </c>
      <c r="N472">
        <v>3</v>
      </c>
      <c r="O472">
        <v>7</v>
      </c>
      <c r="P472">
        <v>1</v>
      </c>
      <c r="R472">
        <v>1</v>
      </c>
      <c r="S472">
        <v>2</v>
      </c>
      <c r="T472">
        <v>2</v>
      </c>
      <c r="U472">
        <v>2</v>
      </c>
      <c r="V472">
        <v>1</v>
      </c>
      <c r="W472">
        <v>2</v>
      </c>
      <c r="Y472">
        <v>2</v>
      </c>
      <c r="Z472">
        <v>1</v>
      </c>
      <c r="AA472">
        <v>1</v>
      </c>
      <c r="AB472">
        <v>3</v>
      </c>
      <c r="AE472">
        <v>2</v>
      </c>
      <c r="AF472">
        <v>1</v>
      </c>
      <c r="AG472">
        <v>2</v>
      </c>
      <c r="AK472" s="28">
        <v>1</v>
      </c>
      <c r="AL472">
        <v>1</v>
      </c>
      <c r="AM472">
        <v>2</v>
      </c>
      <c r="AN472">
        <v>2</v>
      </c>
      <c r="AQ472">
        <v>2</v>
      </c>
      <c r="AR472">
        <v>2</v>
      </c>
      <c r="AV472">
        <v>3</v>
      </c>
      <c r="AW472">
        <v>3</v>
      </c>
      <c r="AX472">
        <v>3</v>
      </c>
      <c r="AY472">
        <v>2</v>
      </c>
      <c r="AZ472">
        <v>1</v>
      </c>
      <c r="BA472">
        <v>2</v>
      </c>
      <c r="BB472">
        <v>2</v>
      </c>
      <c r="BC472">
        <v>2</v>
      </c>
      <c r="BD472">
        <v>2</v>
      </c>
      <c r="BF472">
        <v>2</v>
      </c>
    </row>
    <row r="473" spans="1:58" x14ac:dyDescent="0.25">
      <c r="A473" s="35"/>
      <c r="H473">
        <v>2</v>
      </c>
      <c r="L473">
        <v>6</v>
      </c>
      <c r="AQ473">
        <v>3</v>
      </c>
    </row>
    <row r="474" spans="1:58" x14ac:dyDescent="0.25">
      <c r="A474" s="35"/>
      <c r="L474">
        <v>12</v>
      </c>
      <c r="AQ474">
        <v>4</v>
      </c>
    </row>
    <row r="475" spans="1:58" x14ac:dyDescent="0.25">
      <c r="A475" s="35"/>
      <c r="L475">
        <v>16</v>
      </c>
    </row>
    <row r="476" spans="1:58" x14ac:dyDescent="0.25">
      <c r="A476" s="35">
        <v>141</v>
      </c>
      <c r="E476">
        <v>2</v>
      </c>
      <c r="G476">
        <v>1</v>
      </c>
      <c r="H476">
        <v>1</v>
      </c>
      <c r="I476">
        <v>2</v>
      </c>
      <c r="J476">
        <v>1</v>
      </c>
      <c r="K476">
        <v>1</v>
      </c>
      <c r="L476">
        <v>3</v>
      </c>
      <c r="M476">
        <v>1</v>
      </c>
      <c r="N476">
        <v>2</v>
      </c>
      <c r="O476">
        <v>7</v>
      </c>
      <c r="P476">
        <v>1</v>
      </c>
      <c r="R476">
        <v>1</v>
      </c>
      <c r="S476">
        <v>3</v>
      </c>
      <c r="T476">
        <v>1</v>
      </c>
      <c r="U476">
        <v>2</v>
      </c>
      <c r="V476">
        <v>1</v>
      </c>
      <c r="W476">
        <v>1</v>
      </c>
      <c r="Y476">
        <v>2</v>
      </c>
      <c r="Z476">
        <v>1</v>
      </c>
      <c r="AA476">
        <v>2</v>
      </c>
      <c r="AB476">
        <v>3</v>
      </c>
      <c r="AE476">
        <v>1</v>
      </c>
      <c r="AF476">
        <v>2</v>
      </c>
      <c r="AG476">
        <v>2</v>
      </c>
      <c r="AK476" s="28">
        <v>1</v>
      </c>
      <c r="AL476">
        <v>1</v>
      </c>
      <c r="AM476">
        <v>2</v>
      </c>
      <c r="AN476">
        <v>2</v>
      </c>
      <c r="AQ476">
        <v>4</v>
      </c>
      <c r="AR476">
        <v>2</v>
      </c>
      <c r="AV476">
        <v>1</v>
      </c>
      <c r="AW476">
        <v>3</v>
      </c>
      <c r="AX476">
        <v>3</v>
      </c>
      <c r="AY476">
        <v>2</v>
      </c>
      <c r="AZ476">
        <v>1</v>
      </c>
      <c r="BA476">
        <v>1</v>
      </c>
      <c r="BB476">
        <v>1</v>
      </c>
      <c r="BC476">
        <v>2</v>
      </c>
      <c r="BD476">
        <v>2</v>
      </c>
      <c r="BF476">
        <v>2</v>
      </c>
    </row>
    <row r="477" spans="1:58" x14ac:dyDescent="0.25">
      <c r="A477" s="35"/>
      <c r="L477">
        <v>6</v>
      </c>
      <c r="N477">
        <v>3</v>
      </c>
      <c r="AQ477">
        <v>6</v>
      </c>
    </row>
    <row r="478" spans="1:58" x14ac:dyDescent="0.25">
      <c r="A478" s="35"/>
      <c r="L478">
        <v>11</v>
      </c>
    </row>
    <row r="479" spans="1:58" x14ac:dyDescent="0.25">
      <c r="A479" s="35"/>
      <c r="L479">
        <v>16</v>
      </c>
    </row>
    <row r="480" spans="1:58" x14ac:dyDescent="0.25">
      <c r="A480" s="35">
        <v>142</v>
      </c>
      <c r="E480">
        <v>2</v>
      </c>
      <c r="G480">
        <v>1</v>
      </c>
      <c r="H480">
        <v>1</v>
      </c>
      <c r="I480">
        <v>3</v>
      </c>
      <c r="J480">
        <v>1</v>
      </c>
      <c r="K480">
        <v>1</v>
      </c>
      <c r="L480">
        <v>3</v>
      </c>
      <c r="M480">
        <v>1</v>
      </c>
      <c r="N480">
        <v>3</v>
      </c>
      <c r="O480">
        <v>7</v>
      </c>
      <c r="P480">
        <v>1</v>
      </c>
      <c r="R480">
        <v>1</v>
      </c>
      <c r="S480">
        <v>1</v>
      </c>
      <c r="T480">
        <v>3</v>
      </c>
      <c r="U480">
        <v>2</v>
      </c>
      <c r="V480">
        <v>1</v>
      </c>
      <c r="W480">
        <v>2</v>
      </c>
      <c r="Y480">
        <v>4</v>
      </c>
      <c r="Z480">
        <v>2</v>
      </c>
      <c r="AB480">
        <v>3</v>
      </c>
      <c r="AE480">
        <v>2</v>
      </c>
      <c r="AF480">
        <v>2</v>
      </c>
      <c r="AG480">
        <v>2</v>
      </c>
      <c r="AK480" s="28">
        <v>3</v>
      </c>
      <c r="AL480">
        <v>2</v>
      </c>
      <c r="AN480">
        <v>2</v>
      </c>
      <c r="AQ480">
        <v>8</v>
      </c>
      <c r="AR480">
        <v>2</v>
      </c>
      <c r="AV480">
        <v>2</v>
      </c>
      <c r="AW480">
        <v>1</v>
      </c>
      <c r="AX480">
        <v>1</v>
      </c>
      <c r="AY480">
        <v>3</v>
      </c>
      <c r="AZ480">
        <v>2</v>
      </c>
      <c r="BA480">
        <v>2</v>
      </c>
      <c r="BB480">
        <v>2</v>
      </c>
      <c r="BC480">
        <v>2</v>
      </c>
      <c r="BD480">
        <v>2</v>
      </c>
      <c r="BF480">
        <v>2</v>
      </c>
    </row>
    <row r="481" spans="1:58" x14ac:dyDescent="0.25">
      <c r="A481" s="35"/>
      <c r="L481">
        <v>6</v>
      </c>
    </row>
    <row r="482" spans="1:58" x14ac:dyDescent="0.25">
      <c r="A482" s="35"/>
      <c r="L482">
        <v>10</v>
      </c>
    </row>
    <row r="483" spans="1:58" x14ac:dyDescent="0.25">
      <c r="A483" s="35"/>
      <c r="L483">
        <v>16</v>
      </c>
    </row>
    <row r="484" spans="1:58" x14ac:dyDescent="0.25">
      <c r="A484" s="35">
        <v>143</v>
      </c>
      <c r="E484">
        <v>1</v>
      </c>
      <c r="G484">
        <v>1</v>
      </c>
      <c r="H484">
        <v>1</v>
      </c>
      <c r="I484">
        <v>3</v>
      </c>
      <c r="J484">
        <v>1</v>
      </c>
      <c r="K484">
        <v>1</v>
      </c>
      <c r="L484">
        <v>3</v>
      </c>
      <c r="M484">
        <v>1</v>
      </c>
      <c r="N484">
        <v>3</v>
      </c>
      <c r="O484">
        <v>7</v>
      </c>
      <c r="P484">
        <v>1</v>
      </c>
      <c r="R484">
        <v>1</v>
      </c>
      <c r="S484">
        <v>2</v>
      </c>
      <c r="T484">
        <v>2</v>
      </c>
      <c r="U484">
        <v>2</v>
      </c>
      <c r="V484">
        <v>1</v>
      </c>
      <c r="W484">
        <v>2</v>
      </c>
      <c r="Y484">
        <v>2</v>
      </c>
      <c r="Z484">
        <v>2</v>
      </c>
      <c r="AB484">
        <v>3</v>
      </c>
      <c r="AE484">
        <v>2</v>
      </c>
      <c r="AF484">
        <v>2</v>
      </c>
      <c r="AG484">
        <v>2</v>
      </c>
      <c r="AK484" s="28">
        <v>1</v>
      </c>
      <c r="AL484">
        <v>1</v>
      </c>
      <c r="AM484">
        <v>2</v>
      </c>
      <c r="AN484">
        <v>2</v>
      </c>
      <c r="AQ484">
        <v>6</v>
      </c>
      <c r="AR484">
        <v>2</v>
      </c>
      <c r="AV484">
        <v>2</v>
      </c>
      <c r="AW484">
        <v>1</v>
      </c>
      <c r="AX484">
        <v>2</v>
      </c>
      <c r="AY484">
        <v>3</v>
      </c>
      <c r="AZ484">
        <v>1</v>
      </c>
      <c r="BA484">
        <v>2</v>
      </c>
      <c r="BB484">
        <v>1</v>
      </c>
      <c r="BC484">
        <v>2</v>
      </c>
      <c r="BD484">
        <v>2</v>
      </c>
      <c r="BF484">
        <v>2</v>
      </c>
    </row>
    <row r="485" spans="1:58" x14ac:dyDescent="0.25">
      <c r="A485" s="35"/>
      <c r="L485">
        <v>6</v>
      </c>
    </row>
    <row r="486" spans="1:58" x14ac:dyDescent="0.25">
      <c r="A486" s="35"/>
      <c r="L486">
        <v>10</v>
      </c>
    </row>
    <row r="487" spans="1:58" x14ac:dyDescent="0.25">
      <c r="A487" s="35"/>
      <c r="L487">
        <v>16</v>
      </c>
    </row>
    <row r="488" spans="1:58" x14ac:dyDescent="0.25">
      <c r="A488" s="35">
        <v>144</v>
      </c>
      <c r="E488">
        <v>1</v>
      </c>
      <c r="G488">
        <v>2</v>
      </c>
      <c r="H488">
        <v>1</v>
      </c>
      <c r="I488">
        <v>2</v>
      </c>
      <c r="J488">
        <v>1</v>
      </c>
      <c r="K488">
        <v>6</v>
      </c>
      <c r="L488">
        <v>11</v>
      </c>
      <c r="M488">
        <v>1</v>
      </c>
      <c r="N488">
        <v>3</v>
      </c>
      <c r="O488">
        <v>1</v>
      </c>
      <c r="P488">
        <v>1</v>
      </c>
      <c r="R488">
        <v>1</v>
      </c>
      <c r="S488">
        <v>2</v>
      </c>
      <c r="T488">
        <v>3</v>
      </c>
      <c r="U488">
        <v>2</v>
      </c>
      <c r="V488">
        <v>1</v>
      </c>
      <c r="W488">
        <v>2</v>
      </c>
      <c r="Y488">
        <v>4</v>
      </c>
      <c r="Z488">
        <v>1</v>
      </c>
      <c r="AA488">
        <v>1</v>
      </c>
      <c r="AB488">
        <v>1</v>
      </c>
      <c r="AC488">
        <v>2</v>
      </c>
      <c r="AE488">
        <v>1</v>
      </c>
      <c r="AF488">
        <v>1</v>
      </c>
      <c r="AG488">
        <v>2</v>
      </c>
      <c r="AH488">
        <v>4</v>
      </c>
      <c r="AI488">
        <v>2</v>
      </c>
      <c r="AK488" s="28">
        <v>1</v>
      </c>
      <c r="AL488">
        <v>1</v>
      </c>
      <c r="AM488">
        <v>2</v>
      </c>
      <c r="AN488">
        <v>2</v>
      </c>
      <c r="AQ488">
        <v>7</v>
      </c>
      <c r="AR488">
        <v>2</v>
      </c>
      <c r="AU488">
        <v>2</v>
      </c>
      <c r="AV488">
        <v>2</v>
      </c>
      <c r="AW488">
        <v>5</v>
      </c>
      <c r="AX488">
        <v>1</v>
      </c>
      <c r="AY488">
        <v>3</v>
      </c>
      <c r="AZ488">
        <v>1</v>
      </c>
      <c r="BA488">
        <v>2</v>
      </c>
      <c r="BB488">
        <v>2</v>
      </c>
      <c r="BC488">
        <v>2</v>
      </c>
      <c r="BD488">
        <v>2</v>
      </c>
      <c r="BF488">
        <v>2</v>
      </c>
    </row>
    <row r="489" spans="1:58" x14ac:dyDescent="0.25">
      <c r="A489" s="35"/>
      <c r="L489">
        <v>17</v>
      </c>
    </row>
    <row r="490" spans="1:58" x14ac:dyDescent="0.25">
      <c r="A490" s="35">
        <v>145</v>
      </c>
      <c r="E490">
        <v>1</v>
      </c>
      <c r="G490">
        <v>1</v>
      </c>
      <c r="H490">
        <v>1</v>
      </c>
      <c r="I490">
        <v>3</v>
      </c>
      <c r="J490">
        <v>1</v>
      </c>
      <c r="K490">
        <v>2</v>
      </c>
      <c r="L490">
        <v>8</v>
      </c>
      <c r="M490">
        <v>1</v>
      </c>
      <c r="N490">
        <v>3</v>
      </c>
      <c r="O490">
        <v>6</v>
      </c>
      <c r="P490">
        <v>1</v>
      </c>
      <c r="R490">
        <v>1</v>
      </c>
      <c r="S490">
        <v>2</v>
      </c>
      <c r="T490">
        <v>3</v>
      </c>
      <c r="U490">
        <v>2</v>
      </c>
      <c r="V490">
        <v>1</v>
      </c>
      <c r="W490">
        <v>1</v>
      </c>
      <c r="Y490">
        <v>2</v>
      </c>
      <c r="Z490">
        <v>2</v>
      </c>
      <c r="AB490">
        <v>3</v>
      </c>
      <c r="AE490">
        <v>1</v>
      </c>
      <c r="AF490">
        <v>2</v>
      </c>
      <c r="AG490">
        <v>2</v>
      </c>
      <c r="AK490" s="28">
        <v>1</v>
      </c>
      <c r="AL490">
        <v>1</v>
      </c>
      <c r="AM490">
        <v>2</v>
      </c>
      <c r="AN490">
        <v>2</v>
      </c>
      <c r="AQ490">
        <v>8</v>
      </c>
      <c r="AR490">
        <v>2</v>
      </c>
      <c r="AV490">
        <v>2</v>
      </c>
      <c r="AW490">
        <v>2</v>
      </c>
      <c r="AX490">
        <v>2</v>
      </c>
      <c r="AY490">
        <v>4</v>
      </c>
      <c r="AZ490">
        <v>2</v>
      </c>
      <c r="BA490">
        <v>1</v>
      </c>
      <c r="BB490">
        <v>2</v>
      </c>
      <c r="BC490">
        <v>2</v>
      </c>
      <c r="BD490">
        <v>2</v>
      </c>
      <c r="BF490">
        <v>2</v>
      </c>
    </row>
    <row r="491" spans="1:58" x14ac:dyDescent="0.25">
      <c r="A491" s="35"/>
      <c r="I491">
        <v>5</v>
      </c>
      <c r="L491">
        <v>9</v>
      </c>
      <c r="N491">
        <v>4</v>
      </c>
    </row>
    <row r="492" spans="1:58" x14ac:dyDescent="0.25">
      <c r="A492" s="35"/>
      <c r="L492">
        <v>15</v>
      </c>
    </row>
    <row r="493" spans="1:58" x14ac:dyDescent="0.25">
      <c r="A493" s="35">
        <v>146</v>
      </c>
      <c r="E493">
        <v>1</v>
      </c>
      <c r="G493">
        <v>1</v>
      </c>
      <c r="H493">
        <v>1</v>
      </c>
      <c r="I493">
        <v>2</v>
      </c>
      <c r="J493">
        <v>1</v>
      </c>
      <c r="K493">
        <v>1</v>
      </c>
      <c r="L493">
        <v>8</v>
      </c>
      <c r="M493">
        <v>1</v>
      </c>
      <c r="N493">
        <v>3</v>
      </c>
      <c r="O493">
        <v>7</v>
      </c>
      <c r="P493">
        <v>1</v>
      </c>
      <c r="R493">
        <v>1</v>
      </c>
      <c r="S493">
        <v>2</v>
      </c>
      <c r="T493">
        <v>2</v>
      </c>
      <c r="U493">
        <v>2</v>
      </c>
      <c r="V493">
        <v>1</v>
      </c>
      <c r="W493">
        <v>3</v>
      </c>
      <c r="Y493">
        <v>2</v>
      </c>
      <c r="Z493">
        <v>1</v>
      </c>
      <c r="AA493">
        <v>1</v>
      </c>
      <c r="AB493">
        <v>3</v>
      </c>
      <c r="AE493">
        <v>2</v>
      </c>
      <c r="AF493">
        <v>1</v>
      </c>
      <c r="AG493">
        <v>1</v>
      </c>
      <c r="AH493">
        <v>1</v>
      </c>
      <c r="AI493">
        <v>2</v>
      </c>
      <c r="AK493" s="28">
        <v>1</v>
      </c>
      <c r="AL493">
        <v>1</v>
      </c>
      <c r="AM493">
        <v>2</v>
      </c>
      <c r="AN493">
        <v>2</v>
      </c>
      <c r="AQ493">
        <v>8</v>
      </c>
      <c r="AR493">
        <v>2</v>
      </c>
      <c r="AV493">
        <v>2</v>
      </c>
      <c r="AW493">
        <v>1</v>
      </c>
      <c r="AX493">
        <v>1</v>
      </c>
      <c r="AY493">
        <v>3</v>
      </c>
      <c r="AZ493">
        <v>1</v>
      </c>
      <c r="BA493">
        <v>2</v>
      </c>
      <c r="BB493">
        <v>2</v>
      </c>
      <c r="BC493">
        <v>2</v>
      </c>
      <c r="BD493">
        <v>2</v>
      </c>
      <c r="BF493">
        <v>2</v>
      </c>
    </row>
    <row r="494" spans="1:58" x14ac:dyDescent="0.25">
      <c r="A494" s="35"/>
      <c r="I494">
        <v>3</v>
      </c>
      <c r="L494">
        <v>12</v>
      </c>
    </row>
    <row r="495" spans="1:58" x14ac:dyDescent="0.25">
      <c r="A495" s="35"/>
      <c r="I495">
        <v>5</v>
      </c>
      <c r="L495">
        <v>16</v>
      </c>
    </row>
    <row r="496" spans="1:58" x14ac:dyDescent="0.25">
      <c r="A496" s="35">
        <v>147</v>
      </c>
      <c r="E496">
        <v>1</v>
      </c>
      <c r="G496">
        <v>1</v>
      </c>
      <c r="H496">
        <v>1</v>
      </c>
      <c r="I496">
        <v>2</v>
      </c>
      <c r="J496">
        <v>1</v>
      </c>
      <c r="K496">
        <v>1</v>
      </c>
      <c r="L496">
        <v>1</v>
      </c>
      <c r="M496">
        <v>1</v>
      </c>
      <c r="N496">
        <v>3</v>
      </c>
      <c r="O496">
        <v>8</v>
      </c>
      <c r="P496">
        <v>1</v>
      </c>
      <c r="R496">
        <v>1</v>
      </c>
      <c r="S496">
        <v>2</v>
      </c>
      <c r="T496">
        <v>2</v>
      </c>
      <c r="U496">
        <v>2</v>
      </c>
      <c r="V496">
        <v>1</v>
      </c>
      <c r="W496">
        <v>3</v>
      </c>
      <c r="Y496">
        <v>3</v>
      </c>
      <c r="Z496">
        <v>2</v>
      </c>
      <c r="AB496">
        <v>3</v>
      </c>
      <c r="AE496">
        <v>1</v>
      </c>
      <c r="AF496">
        <v>1</v>
      </c>
      <c r="AG496">
        <v>1</v>
      </c>
      <c r="AH496">
        <v>5</v>
      </c>
      <c r="AI496">
        <v>2</v>
      </c>
      <c r="AK496" s="28">
        <v>3</v>
      </c>
      <c r="AL496">
        <v>1</v>
      </c>
      <c r="AM496">
        <v>2</v>
      </c>
      <c r="AN496">
        <v>2</v>
      </c>
      <c r="AQ496">
        <v>6</v>
      </c>
      <c r="AR496">
        <v>2</v>
      </c>
      <c r="AV496">
        <v>2</v>
      </c>
      <c r="AW496">
        <v>2</v>
      </c>
      <c r="AX496">
        <v>1</v>
      </c>
      <c r="AY496">
        <v>2</v>
      </c>
      <c r="AZ496">
        <v>1</v>
      </c>
      <c r="BA496">
        <v>1</v>
      </c>
      <c r="BB496">
        <v>1</v>
      </c>
      <c r="BC496">
        <v>2</v>
      </c>
      <c r="BD496">
        <v>2</v>
      </c>
      <c r="BF496">
        <v>2</v>
      </c>
    </row>
    <row r="497" spans="1:58" x14ac:dyDescent="0.25">
      <c r="A497" s="35"/>
      <c r="I497">
        <v>5</v>
      </c>
      <c r="L497">
        <v>4</v>
      </c>
    </row>
    <row r="498" spans="1:58" x14ac:dyDescent="0.25">
      <c r="A498" s="35"/>
      <c r="I498">
        <v>6</v>
      </c>
      <c r="L498">
        <v>11</v>
      </c>
    </row>
    <row r="499" spans="1:58" x14ac:dyDescent="0.25">
      <c r="A499" s="35"/>
      <c r="L499">
        <v>17</v>
      </c>
    </row>
    <row r="500" spans="1:58" x14ac:dyDescent="0.25">
      <c r="A500" s="35">
        <v>148</v>
      </c>
      <c r="E500">
        <v>1</v>
      </c>
      <c r="G500">
        <v>1</v>
      </c>
      <c r="H500">
        <v>1</v>
      </c>
      <c r="I500">
        <v>5</v>
      </c>
      <c r="J500">
        <v>1</v>
      </c>
      <c r="K500">
        <v>1</v>
      </c>
      <c r="L500">
        <v>8</v>
      </c>
      <c r="M500">
        <v>1</v>
      </c>
      <c r="N500">
        <v>3</v>
      </c>
      <c r="O500">
        <v>7</v>
      </c>
      <c r="P500">
        <v>2</v>
      </c>
      <c r="V500">
        <v>1</v>
      </c>
      <c r="W500">
        <v>3</v>
      </c>
      <c r="Y500">
        <v>2</v>
      </c>
      <c r="Z500">
        <v>1</v>
      </c>
      <c r="AA500">
        <v>1</v>
      </c>
      <c r="AB500">
        <v>2</v>
      </c>
      <c r="AC500">
        <v>2</v>
      </c>
      <c r="AE500">
        <v>1</v>
      </c>
      <c r="AF500">
        <v>1</v>
      </c>
      <c r="AG500">
        <v>1</v>
      </c>
      <c r="AH500">
        <v>2</v>
      </c>
      <c r="AI500">
        <v>2</v>
      </c>
      <c r="AK500" s="28">
        <v>1</v>
      </c>
      <c r="AL500">
        <v>1</v>
      </c>
      <c r="AM500">
        <v>2</v>
      </c>
      <c r="AN500">
        <v>2</v>
      </c>
      <c r="AQ500">
        <v>6</v>
      </c>
      <c r="AR500">
        <v>1</v>
      </c>
      <c r="AV500">
        <v>2</v>
      </c>
      <c r="AW500">
        <v>5</v>
      </c>
      <c r="AX500">
        <v>1</v>
      </c>
      <c r="AY500">
        <v>2</v>
      </c>
      <c r="AZ500">
        <v>2</v>
      </c>
      <c r="BA500">
        <v>1</v>
      </c>
      <c r="BB500">
        <v>1</v>
      </c>
      <c r="BC500">
        <v>2</v>
      </c>
      <c r="BD500">
        <v>2</v>
      </c>
      <c r="BF500">
        <v>2</v>
      </c>
    </row>
    <row r="501" spans="1:58" x14ac:dyDescent="0.25">
      <c r="A501" s="35"/>
      <c r="I501">
        <v>6</v>
      </c>
      <c r="L501">
        <v>10</v>
      </c>
      <c r="N501">
        <v>4</v>
      </c>
    </row>
    <row r="502" spans="1:58" x14ac:dyDescent="0.25">
      <c r="A502" s="35"/>
      <c r="L502">
        <v>16</v>
      </c>
    </row>
    <row r="503" spans="1:58" x14ac:dyDescent="0.25">
      <c r="A503" s="35">
        <v>149</v>
      </c>
      <c r="E503">
        <v>2</v>
      </c>
      <c r="G503">
        <v>1</v>
      </c>
      <c r="H503">
        <v>1</v>
      </c>
      <c r="I503">
        <v>2</v>
      </c>
      <c r="J503">
        <v>1</v>
      </c>
      <c r="K503">
        <v>1</v>
      </c>
      <c r="L503">
        <v>7</v>
      </c>
      <c r="M503">
        <v>1</v>
      </c>
      <c r="N503">
        <v>3</v>
      </c>
      <c r="O503">
        <v>7</v>
      </c>
      <c r="P503">
        <v>1</v>
      </c>
      <c r="R503">
        <v>1</v>
      </c>
      <c r="V503">
        <v>1</v>
      </c>
      <c r="W503">
        <v>2</v>
      </c>
      <c r="Y503">
        <v>3</v>
      </c>
      <c r="Z503">
        <v>2</v>
      </c>
      <c r="AB503">
        <v>1</v>
      </c>
      <c r="AC503">
        <v>2</v>
      </c>
      <c r="AE503">
        <v>1</v>
      </c>
      <c r="AF503">
        <v>2</v>
      </c>
      <c r="AG503">
        <v>2</v>
      </c>
      <c r="AK503" s="28">
        <v>1</v>
      </c>
      <c r="AL503">
        <v>1</v>
      </c>
      <c r="AM503">
        <v>2</v>
      </c>
      <c r="AN503">
        <v>2</v>
      </c>
      <c r="AQ503">
        <v>1</v>
      </c>
      <c r="AR503">
        <v>2</v>
      </c>
      <c r="AW503">
        <v>1</v>
      </c>
      <c r="AZ503">
        <v>2</v>
      </c>
      <c r="BA503">
        <v>1</v>
      </c>
      <c r="BB503">
        <v>2</v>
      </c>
      <c r="BC503">
        <v>2</v>
      </c>
      <c r="BD503">
        <v>2</v>
      </c>
      <c r="BF503">
        <v>2</v>
      </c>
    </row>
    <row r="504" spans="1:58" x14ac:dyDescent="0.25">
      <c r="A504" s="35"/>
      <c r="L504">
        <v>12</v>
      </c>
    </row>
    <row r="505" spans="1:58" x14ac:dyDescent="0.25">
      <c r="A505" s="35"/>
      <c r="L505">
        <v>17</v>
      </c>
    </row>
    <row r="506" spans="1:58" x14ac:dyDescent="0.25">
      <c r="A506" s="35">
        <v>150</v>
      </c>
      <c r="E506">
        <v>1</v>
      </c>
      <c r="G506">
        <v>2</v>
      </c>
      <c r="H506">
        <v>1</v>
      </c>
      <c r="I506">
        <v>2</v>
      </c>
      <c r="J506">
        <v>1</v>
      </c>
      <c r="K506">
        <v>2</v>
      </c>
      <c r="L506">
        <v>2</v>
      </c>
      <c r="M506">
        <v>1</v>
      </c>
      <c r="N506">
        <v>3</v>
      </c>
      <c r="O506">
        <v>7</v>
      </c>
      <c r="P506">
        <v>1</v>
      </c>
      <c r="R506">
        <v>1</v>
      </c>
      <c r="S506">
        <v>2</v>
      </c>
      <c r="T506">
        <v>2</v>
      </c>
      <c r="U506">
        <v>1</v>
      </c>
      <c r="V506">
        <v>2</v>
      </c>
      <c r="W506">
        <v>2</v>
      </c>
      <c r="Y506">
        <v>4</v>
      </c>
      <c r="Z506">
        <v>2</v>
      </c>
      <c r="AB506">
        <v>2</v>
      </c>
      <c r="AC506">
        <v>2</v>
      </c>
      <c r="AE506">
        <v>1</v>
      </c>
      <c r="AF506">
        <v>1</v>
      </c>
      <c r="AG506">
        <v>1</v>
      </c>
      <c r="AI506">
        <v>2</v>
      </c>
      <c r="AK506" s="28">
        <v>4</v>
      </c>
      <c r="AL506">
        <v>1</v>
      </c>
      <c r="AM506">
        <v>2</v>
      </c>
      <c r="AN506">
        <v>2</v>
      </c>
      <c r="AQ506">
        <v>2</v>
      </c>
      <c r="AR506">
        <v>2</v>
      </c>
      <c r="AV506">
        <v>2</v>
      </c>
      <c r="AW506">
        <v>3</v>
      </c>
      <c r="AX506">
        <v>3</v>
      </c>
      <c r="AY506">
        <v>2</v>
      </c>
      <c r="AZ506">
        <v>1</v>
      </c>
      <c r="BA506">
        <v>1</v>
      </c>
      <c r="BB506">
        <v>2</v>
      </c>
      <c r="BC506">
        <v>2</v>
      </c>
      <c r="BD506">
        <v>1</v>
      </c>
      <c r="BE506">
        <v>2</v>
      </c>
      <c r="BF506">
        <v>2</v>
      </c>
    </row>
    <row r="507" spans="1:58" x14ac:dyDescent="0.25">
      <c r="A507" s="35"/>
      <c r="H507">
        <v>2</v>
      </c>
      <c r="I507">
        <v>5</v>
      </c>
      <c r="L507">
        <v>5</v>
      </c>
      <c r="N507">
        <v>5</v>
      </c>
    </row>
    <row r="508" spans="1:58" x14ac:dyDescent="0.25">
      <c r="A508" s="35"/>
      <c r="L508">
        <v>12</v>
      </c>
    </row>
    <row r="509" spans="1:58" x14ac:dyDescent="0.25">
      <c r="A509" s="35"/>
      <c r="L509">
        <v>17</v>
      </c>
    </row>
    <row r="510" spans="1:58" x14ac:dyDescent="0.25">
      <c r="A510" s="35">
        <v>151</v>
      </c>
      <c r="E510">
        <v>2</v>
      </c>
      <c r="G510">
        <v>2</v>
      </c>
      <c r="H510">
        <v>1</v>
      </c>
      <c r="I510">
        <v>1</v>
      </c>
      <c r="J510">
        <v>1</v>
      </c>
      <c r="K510">
        <v>1</v>
      </c>
      <c r="L510">
        <v>8</v>
      </c>
      <c r="M510">
        <v>1</v>
      </c>
      <c r="N510">
        <v>3</v>
      </c>
      <c r="O510">
        <v>8</v>
      </c>
      <c r="P510">
        <v>1</v>
      </c>
      <c r="R510">
        <v>1</v>
      </c>
      <c r="S510">
        <v>2</v>
      </c>
      <c r="T510">
        <v>2</v>
      </c>
      <c r="U510">
        <v>3</v>
      </c>
      <c r="V510">
        <v>1</v>
      </c>
      <c r="W510">
        <v>3</v>
      </c>
      <c r="Y510">
        <v>3</v>
      </c>
      <c r="Z510">
        <v>1</v>
      </c>
      <c r="AA510">
        <v>3</v>
      </c>
      <c r="AB510">
        <v>1</v>
      </c>
      <c r="AC510">
        <v>2</v>
      </c>
      <c r="AE510">
        <v>1</v>
      </c>
      <c r="AF510">
        <v>1</v>
      </c>
      <c r="AG510">
        <v>1</v>
      </c>
      <c r="AH510">
        <v>1</v>
      </c>
      <c r="AI510">
        <v>2</v>
      </c>
      <c r="AK510" s="28">
        <v>1</v>
      </c>
      <c r="AL510">
        <v>1</v>
      </c>
      <c r="AM510">
        <v>2</v>
      </c>
      <c r="AN510">
        <v>2</v>
      </c>
      <c r="AQ510">
        <v>2</v>
      </c>
      <c r="AR510">
        <v>2</v>
      </c>
      <c r="AV510">
        <v>2</v>
      </c>
      <c r="AW510">
        <v>1</v>
      </c>
      <c r="AX510">
        <v>1</v>
      </c>
      <c r="AY510">
        <v>4</v>
      </c>
      <c r="AZ510">
        <v>2</v>
      </c>
      <c r="BA510">
        <v>2</v>
      </c>
      <c r="BB510">
        <v>1</v>
      </c>
      <c r="BC510">
        <v>2</v>
      </c>
      <c r="BD510">
        <v>2</v>
      </c>
      <c r="BF510">
        <v>2</v>
      </c>
    </row>
    <row r="511" spans="1:58" x14ac:dyDescent="0.25">
      <c r="A511" s="35"/>
      <c r="H511">
        <v>2</v>
      </c>
      <c r="I511">
        <v>5</v>
      </c>
      <c r="L511">
        <v>11</v>
      </c>
    </row>
    <row r="512" spans="1:58" x14ac:dyDescent="0.25">
      <c r="A512" s="35"/>
      <c r="L512">
        <v>17</v>
      </c>
    </row>
    <row r="513" spans="1:58" x14ac:dyDescent="0.25">
      <c r="A513" s="35">
        <v>152</v>
      </c>
      <c r="E513">
        <v>1</v>
      </c>
      <c r="G513">
        <v>1</v>
      </c>
      <c r="H513">
        <v>1</v>
      </c>
      <c r="I513">
        <v>2</v>
      </c>
      <c r="J513">
        <v>1</v>
      </c>
      <c r="K513">
        <v>1</v>
      </c>
      <c r="L513">
        <v>8</v>
      </c>
      <c r="M513">
        <v>1</v>
      </c>
      <c r="N513">
        <v>6</v>
      </c>
      <c r="O513">
        <v>7</v>
      </c>
      <c r="P513">
        <v>1</v>
      </c>
      <c r="R513">
        <v>1</v>
      </c>
      <c r="S513">
        <v>2</v>
      </c>
      <c r="T513">
        <v>1</v>
      </c>
      <c r="U513">
        <v>2</v>
      </c>
      <c r="V513">
        <v>1</v>
      </c>
      <c r="W513">
        <v>2</v>
      </c>
      <c r="Y513">
        <v>4</v>
      </c>
      <c r="Z513">
        <v>1</v>
      </c>
      <c r="AA513">
        <v>1</v>
      </c>
      <c r="AB513">
        <v>3</v>
      </c>
      <c r="AE513">
        <v>1</v>
      </c>
      <c r="AF513">
        <v>2</v>
      </c>
      <c r="AG513">
        <v>2</v>
      </c>
      <c r="AK513" s="28">
        <v>1</v>
      </c>
      <c r="AL513">
        <v>1</v>
      </c>
      <c r="AM513">
        <v>2</v>
      </c>
      <c r="AN513">
        <v>2</v>
      </c>
      <c r="AQ513">
        <v>8</v>
      </c>
      <c r="AR513">
        <v>2</v>
      </c>
      <c r="AV513">
        <v>2</v>
      </c>
      <c r="AW513">
        <v>5</v>
      </c>
      <c r="AX513">
        <v>2</v>
      </c>
      <c r="AY513">
        <v>3</v>
      </c>
      <c r="AZ513">
        <v>1</v>
      </c>
      <c r="BA513">
        <v>1</v>
      </c>
      <c r="BB513">
        <v>2</v>
      </c>
      <c r="BC513">
        <v>2</v>
      </c>
      <c r="BD513">
        <v>2</v>
      </c>
      <c r="BF513">
        <v>2</v>
      </c>
    </row>
    <row r="514" spans="1:58" x14ac:dyDescent="0.25">
      <c r="A514" s="35"/>
      <c r="I514">
        <v>4</v>
      </c>
      <c r="L514">
        <v>10</v>
      </c>
    </row>
    <row r="515" spans="1:58" x14ac:dyDescent="0.25">
      <c r="A515" s="35"/>
      <c r="L515">
        <v>16</v>
      </c>
    </row>
    <row r="516" spans="1:58" x14ac:dyDescent="0.25">
      <c r="A516" s="35">
        <v>153</v>
      </c>
      <c r="E516">
        <v>1</v>
      </c>
      <c r="G516">
        <v>1</v>
      </c>
      <c r="H516">
        <v>1</v>
      </c>
      <c r="I516">
        <v>2</v>
      </c>
      <c r="J516">
        <v>1</v>
      </c>
      <c r="K516">
        <v>1</v>
      </c>
      <c r="L516">
        <v>8</v>
      </c>
      <c r="M516">
        <v>1</v>
      </c>
      <c r="N516">
        <v>4</v>
      </c>
      <c r="O516">
        <v>7</v>
      </c>
      <c r="P516">
        <v>1</v>
      </c>
      <c r="U516">
        <v>2</v>
      </c>
      <c r="V516">
        <v>1</v>
      </c>
      <c r="W516">
        <v>2</v>
      </c>
      <c r="Y516">
        <v>3</v>
      </c>
      <c r="Z516">
        <v>1</v>
      </c>
      <c r="AA516">
        <v>1</v>
      </c>
      <c r="AB516">
        <v>3</v>
      </c>
      <c r="AE516">
        <v>1</v>
      </c>
      <c r="AF516">
        <v>1</v>
      </c>
      <c r="AG516">
        <v>1</v>
      </c>
      <c r="AH516">
        <v>5</v>
      </c>
      <c r="AI516">
        <v>2</v>
      </c>
      <c r="AK516" s="28">
        <v>1</v>
      </c>
      <c r="AL516">
        <v>1</v>
      </c>
      <c r="AM516">
        <v>2</v>
      </c>
      <c r="AN516">
        <v>2</v>
      </c>
      <c r="AQ516">
        <v>8</v>
      </c>
      <c r="AR516">
        <v>2</v>
      </c>
      <c r="AV516">
        <v>2</v>
      </c>
      <c r="AW516">
        <v>1</v>
      </c>
      <c r="AX516">
        <v>1</v>
      </c>
      <c r="AY516">
        <v>3</v>
      </c>
      <c r="AZ516">
        <v>2</v>
      </c>
      <c r="BA516">
        <v>2</v>
      </c>
      <c r="BB516">
        <v>1</v>
      </c>
      <c r="BC516">
        <v>2</v>
      </c>
      <c r="BD516">
        <v>2</v>
      </c>
      <c r="BF516">
        <v>2</v>
      </c>
    </row>
    <row r="517" spans="1:58" x14ac:dyDescent="0.25">
      <c r="A517" s="35"/>
      <c r="I517">
        <v>5</v>
      </c>
      <c r="L517">
        <v>11</v>
      </c>
    </row>
    <row r="518" spans="1:58" x14ac:dyDescent="0.25">
      <c r="A518" s="35"/>
      <c r="L518">
        <v>16</v>
      </c>
    </row>
    <row r="519" spans="1:58" x14ac:dyDescent="0.25">
      <c r="A519" s="35">
        <v>154</v>
      </c>
      <c r="E519">
        <v>1</v>
      </c>
      <c r="G519">
        <v>1</v>
      </c>
      <c r="H519">
        <v>1</v>
      </c>
      <c r="I519">
        <v>2</v>
      </c>
      <c r="J519">
        <v>1</v>
      </c>
      <c r="K519">
        <v>1</v>
      </c>
      <c r="L519">
        <v>7</v>
      </c>
      <c r="M519">
        <v>1</v>
      </c>
      <c r="N519">
        <v>3</v>
      </c>
      <c r="O519">
        <v>7</v>
      </c>
      <c r="P519">
        <v>1</v>
      </c>
      <c r="R519">
        <v>1</v>
      </c>
      <c r="S519">
        <v>2</v>
      </c>
      <c r="T519">
        <v>1</v>
      </c>
      <c r="U519">
        <v>1</v>
      </c>
      <c r="V519">
        <v>1</v>
      </c>
      <c r="W519">
        <v>1</v>
      </c>
      <c r="Y519">
        <v>3</v>
      </c>
      <c r="Z519">
        <v>1</v>
      </c>
      <c r="AA519">
        <v>4</v>
      </c>
      <c r="AB519">
        <v>3</v>
      </c>
      <c r="AE519">
        <v>1</v>
      </c>
      <c r="AF519">
        <v>2</v>
      </c>
      <c r="AG519">
        <v>2</v>
      </c>
      <c r="AK519" s="28">
        <v>1</v>
      </c>
      <c r="AL519">
        <v>1</v>
      </c>
      <c r="AM519">
        <v>2</v>
      </c>
      <c r="AN519">
        <v>2</v>
      </c>
      <c r="AQ519">
        <v>2</v>
      </c>
      <c r="AR519">
        <v>1</v>
      </c>
      <c r="AU519">
        <v>2</v>
      </c>
      <c r="AV519">
        <v>1</v>
      </c>
      <c r="AW519">
        <v>1</v>
      </c>
      <c r="AX519">
        <v>4</v>
      </c>
      <c r="AY519">
        <v>2</v>
      </c>
      <c r="AZ519">
        <v>1</v>
      </c>
      <c r="BA519">
        <v>1</v>
      </c>
      <c r="BB519">
        <v>2</v>
      </c>
      <c r="BC519">
        <v>2</v>
      </c>
      <c r="BD519">
        <v>1</v>
      </c>
      <c r="BE519">
        <v>1</v>
      </c>
      <c r="BF519">
        <v>2</v>
      </c>
    </row>
    <row r="520" spans="1:58" x14ac:dyDescent="0.25">
      <c r="A520" s="35"/>
      <c r="I520">
        <v>5</v>
      </c>
      <c r="L520">
        <v>9</v>
      </c>
      <c r="N520">
        <v>4</v>
      </c>
    </row>
    <row r="521" spans="1:58" x14ac:dyDescent="0.25">
      <c r="A521" s="35"/>
      <c r="L521">
        <v>15</v>
      </c>
    </row>
    <row r="522" spans="1:58" x14ac:dyDescent="0.25">
      <c r="A522" s="35">
        <v>155</v>
      </c>
      <c r="E522">
        <v>2</v>
      </c>
      <c r="G522">
        <v>1</v>
      </c>
      <c r="H522">
        <v>1</v>
      </c>
      <c r="I522">
        <v>5</v>
      </c>
      <c r="J522">
        <v>1</v>
      </c>
      <c r="K522">
        <v>1</v>
      </c>
      <c r="L522">
        <v>2</v>
      </c>
      <c r="M522">
        <v>1</v>
      </c>
      <c r="N522">
        <v>3</v>
      </c>
      <c r="O522">
        <v>1</v>
      </c>
      <c r="P522">
        <v>1</v>
      </c>
      <c r="R522">
        <v>1</v>
      </c>
      <c r="S522">
        <v>1</v>
      </c>
      <c r="T522">
        <v>1</v>
      </c>
      <c r="U522">
        <v>3</v>
      </c>
      <c r="V522">
        <v>1</v>
      </c>
      <c r="W522">
        <v>3</v>
      </c>
      <c r="Y522">
        <v>3</v>
      </c>
      <c r="Z522">
        <v>2</v>
      </c>
      <c r="AB522">
        <v>3</v>
      </c>
      <c r="AE522">
        <v>2</v>
      </c>
      <c r="AF522">
        <v>2</v>
      </c>
      <c r="AG522">
        <v>2</v>
      </c>
      <c r="AK522" s="28">
        <v>1</v>
      </c>
      <c r="AL522">
        <v>1</v>
      </c>
      <c r="AM522">
        <v>2</v>
      </c>
      <c r="AN522">
        <v>2</v>
      </c>
      <c r="AQ522">
        <v>8</v>
      </c>
      <c r="AR522">
        <v>1</v>
      </c>
      <c r="AU522">
        <v>2</v>
      </c>
      <c r="AV522">
        <v>1</v>
      </c>
      <c r="AW522">
        <v>3</v>
      </c>
      <c r="AX522">
        <v>2</v>
      </c>
      <c r="AY522">
        <v>4</v>
      </c>
      <c r="AZ522">
        <v>1</v>
      </c>
      <c r="BA522">
        <v>2</v>
      </c>
      <c r="BB522">
        <v>2</v>
      </c>
      <c r="BC522">
        <v>2</v>
      </c>
      <c r="BD522">
        <v>2</v>
      </c>
      <c r="BF522">
        <v>2</v>
      </c>
    </row>
    <row r="523" spans="1:58" x14ac:dyDescent="0.25">
      <c r="A523" s="35"/>
      <c r="L523">
        <v>5</v>
      </c>
    </row>
    <row r="524" spans="1:58" x14ac:dyDescent="0.25">
      <c r="A524" s="35"/>
      <c r="L524">
        <v>12</v>
      </c>
    </row>
    <row r="525" spans="1:58" x14ac:dyDescent="0.25">
      <c r="A525" s="35"/>
      <c r="L525">
        <v>16</v>
      </c>
    </row>
    <row r="526" spans="1:58" x14ac:dyDescent="0.25">
      <c r="A526" s="35">
        <v>156</v>
      </c>
      <c r="E526">
        <v>1</v>
      </c>
      <c r="G526">
        <v>2</v>
      </c>
      <c r="H526">
        <v>1</v>
      </c>
      <c r="I526">
        <v>2</v>
      </c>
      <c r="J526">
        <v>1</v>
      </c>
      <c r="K526">
        <v>7</v>
      </c>
      <c r="L526">
        <v>8</v>
      </c>
      <c r="M526">
        <v>1</v>
      </c>
      <c r="N526">
        <v>3</v>
      </c>
      <c r="O526">
        <v>7</v>
      </c>
      <c r="P526">
        <v>1</v>
      </c>
      <c r="U526">
        <v>1</v>
      </c>
      <c r="V526">
        <v>1</v>
      </c>
      <c r="W526">
        <v>2</v>
      </c>
      <c r="Y526">
        <v>1</v>
      </c>
      <c r="Z526">
        <v>1</v>
      </c>
      <c r="AA526">
        <v>1</v>
      </c>
      <c r="AB526">
        <v>3</v>
      </c>
      <c r="AE526">
        <v>2</v>
      </c>
      <c r="AK526" s="28">
        <v>1</v>
      </c>
      <c r="AL526">
        <v>1</v>
      </c>
      <c r="AM526">
        <v>2</v>
      </c>
      <c r="AN526">
        <v>2</v>
      </c>
      <c r="AQ526">
        <v>8</v>
      </c>
      <c r="AR526">
        <v>2</v>
      </c>
      <c r="AV526">
        <v>1</v>
      </c>
      <c r="AW526">
        <v>2</v>
      </c>
      <c r="AX526">
        <v>2</v>
      </c>
      <c r="AZ526">
        <v>1</v>
      </c>
      <c r="BA526">
        <v>2</v>
      </c>
      <c r="BB526">
        <v>2</v>
      </c>
      <c r="BC526">
        <v>2</v>
      </c>
      <c r="BD526">
        <v>2</v>
      </c>
      <c r="BF526">
        <v>2</v>
      </c>
    </row>
    <row r="527" spans="1:58" x14ac:dyDescent="0.25">
      <c r="A527" s="35"/>
      <c r="L527">
        <v>10</v>
      </c>
      <c r="AW527">
        <v>4</v>
      </c>
    </row>
    <row r="528" spans="1:58" x14ac:dyDescent="0.25">
      <c r="A528" s="35"/>
      <c r="L528">
        <v>16</v>
      </c>
    </row>
    <row r="529" spans="1:58" x14ac:dyDescent="0.25">
      <c r="A529" s="35">
        <v>157</v>
      </c>
      <c r="E529">
        <v>2</v>
      </c>
      <c r="G529">
        <v>1</v>
      </c>
      <c r="H529">
        <v>1</v>
      </c>
      <c r="I529">
        <v>5</v>
      </c>
      <c r="J529">
        <v>1</v>
      </c>
      <c r="K529">
        <v>2</v>
      </c>
      <c r="L529">
        <v>1</v>
      </c>
      <c r="M529">
        <v>1</v>
      </c>
      <c r="N529">
        <v>3</v>
      </c>
      <c r="O529">
        <v>7</v>
      </c>
      <c r="P529">
        <v>1</v>
      </c>
      <c r="R529">
        <v>1</v>
      </c>
      <c r="S529">
        <v>2</v>
      </c>
      <c r="T529">
        <v>2</v>
      </c>
      <c r="U529">
        <v>3</v>
      </c>
      <c r="V529">
        <v>2</v>
      </c>
      <c r="W529">
        <v>3</v>
      </c>
      <c r="Y529">
        <v>2</v>
      </c>
      <c r="Z529">
        <v>1</v>
      </c>
      <c r="AA529">
        <v>1</v>
      </c>
      <c r="AB529">
        <v>2</v>
      </c>
      <c r="AC529">
        <v>2</v>
      </c>
      <c r="AE529">
        <v>1</v>
      </c>
      <c r="AF529">
        <v>2</v>
      </c>
      <c r="AG529">
        <v>2</v>
      </c>
      <c r="AK529" s="28">
        <v>1</v>
      </c>
      <c r="AL529">
        <v>1</v>
      </c>
      <c r="AM529">
        <v>2</v>
      </c>
      <c r="AN529">
        <v>2</v>
      </c>
      <c r="AQ529">
        <v>3</v>
      </c>
      <c r="AR529">
        <v>1</v>
      </c>
      <c r="AU529">
        <v>2</v>
      </c>
      <c r="AV529">
        <v>2</v>
      </c>
      <c r="AW529">
        <v>1</v>
      </c>
      <c r="AX529">
        <v>1</v>
      </c>
      <c r="AY529">
        <v>3</v>
      </c>
      <c r="AZ529">
        <v>1</v>
      </c>
      <c r="BA529">
        <v>1</v>
      </c>
      <c r="BB529">
        <v>1</v>
      </c>
      <c r="BC529">
        <v>2</v>
      </c>
      <c r="BD529">
        <v>2</v>
      </c>
      <c r="BF529">
        <v>2</v>
      </c>
    </row>
    <row r="530" spans="1:58" x14ac:dyDescent="0.25">
      <c r="A530" s="35"/>
      <c r="L530">
        <v>5</v>
      </c>
      <c r="AQ530">
        <v>6</v>
      </c>
    </row>
    <row r="531" spans="1:58" x14ac:dyDescent="0.25">
      <c r="A531" s="35"/>
      <c r="L531">
        <v>13</v>
      </c>
    </row>
    <row r="532" spans="1:58" x14ac:dyDescent="0.25">
      <c r="A532" s="35"/>
      <c r="L532">
        <v>18</v>
      </c>
    </row>
    <row r="533" spans="1:58" x14ac:dyDescent="0.25">
      <c r="A533" s="35">
        <v>158</v>
      </c>
      <c r="E533">
        <v>2</v>
      </c>
      <c r="G533">
        <v>1</v>
      </c>
      <c r="H533">
        <v>1</v>
      </c>
      <c r="I533">
        <v>5</v>
      </c>
      <c r="J533">
        <v>1</v>
      </c>
      <c r="K533">
        <v>1</v>
      </c>
      <c r="L533">
        <v>8</v>
      </c>
      <c r="M533">
        <v>1</v>
      </c>
      <c r="N533">
        <v>3</v>
      </c>
      <c r="O533">
        <v>7</v>
      </c>
      <c r="P533">
        <v>1</v>
      </c>
      <c r="R533">
        <v>1</v>
      </c>
      <c r="S533">
        <v>2</v>
      </c>
      <c r="T533">
        <v>2</v>
      </c>
      <c r="U533">
        <v>2</v>
      </c>
      <c r="V533">
        <v>1</v>
      </c>
      <c r="W533">
        <v>2</v>
      </c>
      <c r="Y533">
        <v>3</v>
      </c>
      <c r="Z533">
        <v>2</v>
      </c>
      <c r="AB533">
        <v>2</v>
      </c>
      <c r="AC533">
        <v>2</v>
      </c>
      <c r="AE533">
        <v>1</v>
      </c>
      <c r="AF533">
        <v>2</v>
      </c>
      <c r="AG533">
        <v>2</v>
      </c>
      <c r="AK533" s="28">
        <v>1</v>
      </c>
      <c r="AL533">
        <v>1</v>
      </c>
      <c r="AM533">
        <v>2</v>
      </c>
      <c r="AN533">
        <v>2</v>
      </c>
      <c r="AQ533">
        <v>4</v>
      </c>
      <c r="AR533">
        <v>2</v>
      </c>
      <c r="AV533">
        <v>2</v>
      </c>
      <c r="AW533">
        <v>1</v>
      </c>
      <c r="AX533">
        <v>1</v>
      </c>
      <c r="AY533">
        <v>3</v>
      </c>
      <c r="AZ533">
        <v>2</v>
      </c>
      <c r="BA533">
        <v>2</v>
      </c>
      <c r="BB533">
        <v>1</v>
      </c>
      <c r="BC533">
        <v>2</v>
      </c>
      <c r="BD533">
        <v>2</v>
      </c>
      <c r="BF533">
        <v>2</v>
      </c>
    </row>
    <row r="534" spans="1:58" x14ac:dyDescent="0.25">
      <c r="A534" s="35"/>
      <c r="I534">
        <v>6</v>
      </c>
      <c r="L534">
        <v>10</v>
      </c>
      <c r="AQ534">
        <v>6</v>
      </c>
    </row>
    <row r="535" spans="1:58" x14ac:dyDescent="0.25">
      <c r="A535" s="35"/>
      <c r="L535">
        <v>15</v>
      </c>
    </row>
    <row r="536" spans="1:58" x14ac:dyDescent="0.25">
      <c r="A536" s="35">
        <v>159</v>
      </c>
      <c r="E536">
        <v>1</v>
      </c>
      <c r="G536">
        <v>2</v>
      </c>
      <c r="H536">
        <v>1</v>
      </c>
      <c r="I536">
        <v>3</v>
      </c>
      <c r="J536">
        <v>1</v>
      </c>
      <c r="K536">
        <v>7</v>
      </c>
      <c r="L536">
        <v>1</v>
      </c>
      <c r="M536">
        <v>1</v>
      </c>
      <c r="N536">
        <v>3</v>
      </c>
      <c r="O536">
        <v>7</v>
      </c>
      <c r="P536">
        <v>2</v>
      </c>
      <c r="V536">
        <v>6</v>
      </c>
      <c r="W536">
        <v>3</v>
      </c>
      <c r="Y536">
        <v>2</v>
      </c>
      <c r="Z536">
        <v>2</v>
      </c>
      <c r="AB536">
        <v>3</v>
      </c>
      <c r="AE536">
        <v>2</v>
      </c>
      <c r="AF536">
        <v>2</v>
      </c>
      <c r="AG536">
        <v>2</v>
      </c>
      <c r="AK536" s="28">
        <v>1</v>
      </c>
      <c r="AL536">
        <v>1</v>
      </c>
      <c r="AM536">
        <v>2</v>
      </c>
      <c r="AN536">
        <v>2</v>
      </c>
      <c r="AR536">
        <v>2</v>
      </c>
      <c r="AV536">
        <v>6</v>
      </c>
      <c r="AW536">
        <v>3</v>
      </c>
      <c r="AX536">
        <v>1</v>
      </c>
      <c r="AY536">
        <v>3</v>
      </c>
      <c r="AZ536">
        <v>1</v>
      </c>
      <c r="BA536">
        <v>2</v>
      </c>
      <c r="BB536">
        <v>2</v>
      </c>
      <c r="BC536">
        <v>2</v>
      </c>
      <c r="BD536">
        <v>2</v>
      </c>
      <c r="BF536">
        <v>2</v>
      </c>
    </row>
    <row r="537" spans="1:58" x14ac:dyDescent="0.25">
      <c r="A537" s="35"/>
      <c r="H537">
        <v>2</v>
      </c>
      <c r="I537">
        <v>5</v>
      </c>
      <c r="L537">
        <v>5</v>
      </c>
    </row>
    <row r="538" spans="1:58" x14ac:dyDescent="0.25">
      <c r="A538" s="35"/>
      <c r="L538">
        <v>13</v>
      </c>
    </row>
    <row r="539" spans="1:58" x14ac:dyDescent="0.25">
      <c r="A539" s="35"/>
      <c r="L539">
        <v>16</v>
      </c>
    </row>
    <row r="540" spans="1:58" x14ac:dyDescent="0.25">
      <c r="A540" s="35">
        <v>160</v>
      </c>
      <c r="E540">
        <v>2</v>
      </c>
      <c r="G540">
        <v>1</v>
      </c>
      <c r="H540">
        <v>1</v>
      </c>
      <c r="I540">
        <v>2</v>
      </c>
      <c r="J540">
        <v>1</v>
      </c>
      <c r="K540">
        <v>1</v>
      </c>
      <c r="L540">
        <v>8</v>
      </c>
      <c r="M540">
        <v>1</v>
      </c>
      <c r="N540">
        <v>3</v>
      </c>
      <c r="O540">
        <v>7</v>
      </c>
      <c r="P540">
        <v>1</v>
      </c>
      <c r="R540">
        <v>1</v>
      </c>
      <c r="S540">
        <v>2</v>
      </c>
      <c r="T540">
        <v>1</v>
      </c>
      <c r="U540">
        <v>2</v>
      </c>
      <c r="V540">
        <v>1</v>
      </c>
      <c r="W540">
        <v>3</v>
      </c>
      <c r="Y540">
        <v>2</v>
      </c>
      <c r="Z540">
        <v>1</v>
      </c>
      <c r="AA540">
        <v>2</v>
      </c>
      <c r="AB540">
        <v>2</v>
      </c>
      <c r="AC540">
        <v>2</v>
      </c>
      <c r="AE540">
        <v>2</v>
      </c>
      <c r="AF540">
        <v>2</v>
      </c>
      <c r="AG540">
        <v>2</v>
      </c>
      <c r="AK540" s="28">
        <v>1</v>
      </c>
      <c r="AL540">
        <v>1</v>
      </c>
      <c r="AM540">
        <v>2</v>
      </c>
      <c r="AN540">
        <v>2</v>
      </c>
      <c r="AQ540">
        <v>5</v>
      </c>
      <c r="AR540">
        <v>2</v>
      </c>
      <c r="AV540">
        <v>3</v>
      </c>
      <c r="AW540">
        <v>1</v>
      </c>
      <c r="AX540">
        <v>2</v>
      </c>
      <c r="AY540">
        <v>2</v>
      </c>
      <c r="AZ540">
        <v>1</v>
      </c>
      <c r="BA540">
        <v>1</v>
      </c>
      <c r="BB540">
        <v>2</v>
      </c>
      <c r="BC540">
        <v>2</v>
      </c>
      <c r="BD540">
        <v>2</v>
      </c>
      <c r="BF540">
        <v>2</v>
      </c>
    </row>
    <row r="541" spans="1:58" x14ac:dyDescent="0.25">
      <c r="A541" s="35"/>
      <c r="I541">
        <v>5</v>
      </c>
      <c r="L541">
        <v>11</v>
      </c>
      <c r="N541">
        <v>6</v>
      </c>
    </row>
    <row r="542" spans="1:58" x14ac:dyDescent="0.25">
      <c r="A542" s="35"/>
      <c r="L542">
        <v>16</v>
      </c>
    </row>
    <row r="543" spans="1:58" x14ac:dyDescent="0.25">
      <c r="A543" s="35">
        <v>161</v>
      </c>
      <c r="E543">
        <v>2</v>
      </c>
      <c r="G543">
        <v>2</v>
      </c>
      <c r="H543">
        <v>1</v>
      </c>
      <c r="I543">
        <v>3</v>
      </c>
      <c r="J543">
        <v>1</v>
      </c>
      <c r="K543">
        <v>1</v>
      </c>
      <c r="L543">
        <v>8</v>
      </c>
      <c r="M543">
        <v>1</v>
      </c>
      <c r="N543">
        <v>3</v>
      </c>
      <c r="O543">
        <v>2</v>
      </c>
      <c r="P543">
        <v>1</v>
      </c>
      <c r="R543">
        <v>1</v>
      </c>
      <c r="S543">
        <v>3</v>
      </c>
      <c r="T543">
        <v>2</v>
      </c>
      <c r="U543">
        <v>1</v>
      </c>
      <c r="V543">
        <v>1</v>
      </c>
      <c r="W543">
        <v>1</v>
      </c>
      <c r="Y543">
        <v>4</v>
      </c>
      <c r="Z543">
        <v>1</v>
      </c>
      <c r="AA543">
        <v>2</v>
      </c>
      <c r="AB543">
        <v>3</v>
      </c>
      <c r="AE543">
        <v>2</v>
      </c>
      <c r="AF543">
        <v>2</v>
      </c>
      <c r="AG543">
        <v>2</v>
      </c>
      <c r="AK543" s="28">
        <v>1</v>
      </c>
      <c r="AL543">
        <v>1</v>
      </c>
      <c r="AM543">
        <v>2</v>
      </c>
      <c r="AN543">
        <v>2</v>
      </c>
      <c r="AQ543">
        <v>8</v>
      </c>
      <c r="AR543">
        <v>2</v>
      </c>
      <c r="AV543">
        <v>2</v>
      </c>
      <c r="AW543">
        <v>1</v>
      </c>
      <c r="AX543">
        <v>1</v>
      </c>
      <c r="AY543">
        <v>2</v>
      </c>
      <c r="AZ543">
        <v>1</v>
      </c>
      <c r="BA543">
        <v>2</v>
      </c>
      <c r="BB543">
        <v>1</v>
      </c>
      <c r="BC543">
        <v>2</v>
      </c>
      <c r="BD543">
        <v>2</v>
      </c>
      <c r="BF543">
        <v>2</v>
      </c>
    </row>
    <row r="544" spans="1:58" x14ac:dyDescent="0.25">
      <c r="A544" s="35"/>
      <c r="I544">
        <v>5</v>
      </c>
      <c r="L544">
        <v>10</v>
      </c>
      <c r="N544">
        <v>4</v>
      </c>
    </row>
    <row r="545" spans="1:58" x14ac:dyDescent="0.25">
      <c r="A545" s="35"/>
      <c r="L545">
        <v>16</v>
      </c>
    </row>
    <row r="546" spans="1:58" x14ac:dyDescent="0.25">
      <c r="A546" s="35">
        <v>162</v>
      </c>
      <c r="E546">
        <v>2</v>
      </c>
      <c r="G546">
        <v>1</v>
      </c>
      <c r="H546">
        <v>1</v>
      </c>
      <c r="I546">
        <v>2</v>
      </c>
      <c r="J546">
        <v>1</v>
      </c>
      <c r="K546">
        <v>1</v>
      </c>
      <c r="L546">
        <v>2</v>
      </c>
      <c r="M546">
        <v>1</v>
      </c>
      <c r="N546">
        <v>2</v>
      </c>
      <c r="O546">
        <v>7</v>
      </c>
      <c r="P546">
        <v>1</v>
      </c>
      <c r="R546">
        <v>2</v>
      </c>
      <c r="S546">
        <v>1</v>
      </c>
      <c r="T546">
        <v>3</v>
      </c>
      <c r="U546">
        <v>2</v>
      </c>
      <c r="V546">
        <v>1</v>
      </c>
      <c r="W546">
        <v>2</v>
      </c>
      <c r="Y546">
        <v>4</v>
      </c>
      <c r="Z546">
        <v>1</v>
      </c>
      <c r="AA546">
        <v>1</v>
      </c>
      <c r="AB546">
        <v>2</v>
      </c>
      <c r="AC546">
        <v>2</v>
      </c>
      <c r="AE546">
        <v>2</v>
      </c>
      <c r="AF546">
        <v>2</v>
      </c>
      <c r="AG546">
        <v>2</v>
      </c>
      <c r="AK546" s="28">
        <v>1</v>
      </c>
      <c r="AL546">
        <v>1</v>
      </c>
      <c r="AM546">
        <v>2</v>
      </c>
      <c r="AN546">
        <v>2</v>
      </c>
      <c r="AQ546">
        <v>1</v>
      </c>
      <c r="AR546">
        <v>1</v>
      </c>
      <c r="AU546">
        <v>1</v>
      </c>
      <c r="AV546">
        <v>2</v>
      </c>
      <c r="AW546">
        <v>3</v>
      </c>
      <c r="AY546">
        <v>3</v>
      </c>
      <c r="AZ546">
        <v>1</v>
      </c>
      <c r="BA546">
        <v>2</v>
      </c>
      <c r="BB546">
        <v>1</v>
      </c>
      <c r="BC546">
        <v>2</v>
      </c>
      <c r="BD546">
        <v>2</v>
      </c>
      <c r="BF546">
        <v>2</v>
      </c>
    </row>
    <row r="547" spans="1:58" x14ac:dyDescent="0.25">
      <c r="A547" s="35"/>
      <c r="H547">
        <v>2</v>
      </c>
      <c r="I547">
        <v>4</v>
      </c>
      <c r="L547">
        <v>5</v>
      </c>
      <c r="N547">
        <v>3</v>
      </c>
      <c r="AQ547">
        <v>2</v>
      </c>
    </row>
    <row r="548" spans="1:58" x14ac:dyDescent="0.25">
      <c r="A548" s="35"/>
      <c r="L548">
        <v>10</v>
      </c>
      <c r="AQ548">
        <v>3</v>
      </c>
    </row>
    <row r="549" spans="1:58" x14ac:dyDescent="0.25">
      <c r="A549" s="35"/>
      <c r="L549">
        <v>16</v>
      </c>
      <c r="AQ549">
        <v>4</v>
      </c>
    </row>
    <row r="550" spans="1:58" x14ac:dyDescent="0.25">
      <c r="A550" s="35"/>
      <c r="AQ550">
        <v>5</v>
      </c>
    </row>
    <row r="551" spans="1:58" x14ac:dyDescent="0.25">
      <c r="A551" s="35"/>
      <c r="AQ551">
        <v>6</v>
      </c>
    </row>
    <row r="552" spans="1:58" x14ac:dyDescent="0.25">
      <c r="A552" s="35"/>
      <c r="AQ552">
        <v>7</v>
      </c>
    </row>
    <row r="553" spans="1:58" x14ac:dyDescent="0.25">
      <c r="A553" s="35">
        <v>163</v>
      </c>
      <c r="E553">
        <v>2</v>
      </c>
      <c r="G553">
        <v>2</v>
      </c>
      <c r="H553">
        <v>1</v>
      </c>
      <c r="I553">
        <v>2</v>
      </c>
      <c r="J553">
        <v>1</v>
      </c>
      <c r="K553">
        <v>1</v>
      </c>
      <c r="L553">
        <v>1</v>
      </c>
      <c r="M553">
        <v>1</v>
      </c>
      <c r="N553">
        <v>3</v>
      </c>
      <c r="O553">
        <v>7</v>
      </c>
      <c r="P553">
        <v>1</v>
      </c>
      <c r="R553">
        <v>2</v>
      </c>
      <c r="S553">
        <v>2</v>
      </c>
      <c r="T553">
        <v>2</v>
      </c>
      <c r="U553">
        <v>1</v>
      </c>
      <c r="V553">
        <v>1</v>
      </c>
      <c r="W553">
        <v>2</v>
      </c>
      <c r="Y553">
        <v>3</v>
      </c>
      <c r="Z553">
        <v>1</v>
      </c>
      <c r="AA553">
        <v>2</v>
      </c>
      <c r="AB553">
        <v>2</v>
      </c>
      <c r="AC553">
        <v>1</v>
      </c>
      <c r="AE553">
        <v>2</v>
      </c>
      <c r="AF553">
        <v>2</v>
      </c>
      <c r="AG553">
        <v>2</v>
      </c>
      <c r="AK553" s="28">
        <v>1</v>
      </c>
      <c r="AL553">
        <v>1</v>
      </c>
      <c r="AM553">
        <v>2</v>
      </c>
      <c r="AN553">
        <v>2</v>
      </c>
      <c r="AQ553">
        <v>8</v>
      </c>
      <c r="AR553">
        <v>2</v>
      </c>
      <c r="AV553">
        <v>1</v>
      </c>
      <c r="AW553">
        <v>1</v>
      </c>
      <c r="AX553">
        <v>1</v>
      </c>
      <c r="AY553">
        <v>2</v>
      </c>
      <c r="AZ553">
        <v>1</v>
      </c>
      <c r="BA553">
        <v>1</v>
      </c>
      <c r="BB553">
        <v>1</v>
      </c>
      <c r="BC553">
        <v>2</v>
      </c>
      <c r="BD553">
        <v>2</v>
      </c>
      <c r="BF553">
        <v>2</v>
      </c>
    </row>
    <row r="554" spans="1:58" x14ac:dyDescent="0.25">
      <c r="A554" s="35"/>
      <c r="H554">
        <v>2</v>
      </c>
      <c r="L554">
        <v>5</v>
      </c>
    </row>
    <row r="555" spans="1:58" x14ac:dyDescent="0.25">
      <c r="A555" s="35"/>
      <c r="L555">
        <v>11</v>
      </c>
    </row>
    <row r="556" spans="1:58" x14ac:dyDescent="0.25">
      <c r="A556" s="35"/>
      <c r="L556">
        <v>15</v>
      </c>
    </row>
    <row r="557" spans="1:58" x14ac:dyDescent="0.25">
      <c r="A557" s="35">
        <v>164</v>
      </c>
      <c r="E557">
        <v>2</v>
      </c>
      <c r="G557">
        <v>2</v>
      </c>
      <c r="H557">
        <v>1</v>
      </c>
      <c r="I557">
        <v>2</v>
      </c>
      <c r="J557">
        <v>1</v>
      </c>
      <c r="K557">
        <v>1</v>
      </c>
      <c r="L557">
        <v>2</v>
      </c>
      <c r="M557">
        <v>1</v>
      </c>
      <c r="N557">
        <v>4</v>
      </c>
      <c r="O557">
        <v>7</v>
      </c>
      <c r="P557">
        <v>1</v>
      </c>
      <c r="R557">
        <v>1</v>
      </c>
      <c r="S557">
        <v>3</v>
      </c>
      <c r="T557">
        <v>1</v>
      </c>
      <c r="U557">
        <v>1</v>
      </c>
      <c r="V557">
        <v>1</v>
      </c>
      <c r="W557">
        <v>1</v>
      </c>
      <c r="Y557">
        <v>2</v>
      </c>
      <c r="Z557">
        <v>1</v>
      </c>
      <c r="AA557">
        <v>3</v>
      </c>
      <c r="AB557">
        <v>3</v>
      </c>
      <c r="AE557">
        <v>1</v>
      </c>
      <c r="AF557">
        <v>1</v>
      </c>
      <c r="AG557">
        <v>1</v>
      </c>
      <c r="AH557">
        <v>1</v>
      </c>
      <c r="AI557">
        <v>1</v>
      </c>
      <c r="AK557" s="28">
        <v>1</v>
      </c>
      <c r="AL557">
        <v>1</v>
      </c>
      <c r="AM557">
        <v>2</v>
      </c>
      <c r="AN557">
        <v>2</v>
      </c>
      <c r="AQ557">
        <v>8</v>
      </c>
      <c r="AR557">
        <v>2</v>
      </c>
      <c r="AV557">
        <v>2</v>
      </c>
      <c r="AW557">
        <v>1</v>
      </c>
      <c r="AX557">
        <v>4</v>
      </c>
      <c r="AY557">
        <v>1</v>
      </c>
      <c r="AZ557">
        <v>2</v>
      </c>
      <c r="BA557">
        <v>1</v>
      </c>
      <c r="BB557">
        <v>1</v>
      </c>
      <c r="BC557">
        <v>2</v>
      </c>
      <c r="BD557">
        <v>2</v>
      </c>
      <c r="BF557">
        <v>2</v>
      </c>
    </row>
    <row r="558" spans="1:58" x14ac:dyDescent="0.25">
      <c r="A558" s="35"/>
      <c r="L558">
        <v>5</v>
      </c>
    </row>
    <row r="559" spans="1:58" x14ac:dyDescent="0.25">
      <c r="A559" s="35"/>
      <c r="L559">
        <v>9</v>
      </c>
    </row>
    <row r="560" spans="1:58" x14ac:dyDescent="0.25">
      <c r="A560" s="35"/>
      <c r="L560">
        <v>15</v>
      </c>
    </row>
    <row r="561" spans="1:59" x14ac:dyDescent="0.25">
      <c r="A561" s="35">
        <v>165</v>
      </c>
      <c r="E561">
        <v>1</v>
      </c>
      <c r="G561">
        <v>1</v>
      </c>
      <c r="H561">
        <v>1</v>
      </c>
      <c r="I561">
        <v>2</v>
      </c>
      <c r="J561">
        <v>1</v>
      </c>
      <c r="K561">
        <v>1</v>
      </c>
      <c r="L561">
        <v>1</v>
      </c>
      <c r="M561">
        <v>1</v>
      </c>
      <c r="N561">
        <v>3</v>
      </c>
      <c r="O561">
        <v>8</v>
      </c>
      <c r="P561">
        <v>1</v>
      </c>
      <c r="R561">
        <v>1</v>
      </c>
      <c r="S561">
        <v>1</v>
      </c>
      <c r="T561">
        <v>1</v>
      </c>
      <c r="U561">
        <v>2</v>
      </c>
      <c r="V561">
        <v>1</v>
      </c>
      <c r="W561">
        <v>4</v>
      </c>
      <c r="Y561">
        <v>3</v>
      </c>
      <c r="Z561">
        <v>1</v>
      </c>
      <c r="AA561">
        <v>1</v>
      </c>
      <c r="AB561">
        <v>3</v>
      </c>
      <c r="AE561">
        <v>2</v>
      </c>
      <c r="AF561">
        <v>1</v>
      </c>
      <c r="AG561">
        <v>1</v>
      </c>
      <c r="AH561">
        <v>4</v>
      </c>
      <c r="AI561">
        <v>1</v>
      </c>
      <c r="AK561" s="28">
        <v>1</v>
      </c>
      <c r="AL561">
        <v>1</v>
      </c>
      <c r="AM561">
        <v>2</v>
      </c>
      <c r="AN561">
        <v>2</v>
      </c>
      <c r="AQ561">
        <v>1</v>
      </c>
      <c r="AR561">
        <v>1</v>
      </c>
      <c r="AU561">
        <v>2</v>
      </c>
      <c r="AV561">
        <v>3</v>
      </c>
      <c r="AW561">
        <v>4</v>
      </c>
      <c r="AX561">
        <v>2</v>
      </c>
      <c r="AY561">
        <v>2</v>
      </c>
      <c r="AZ561">
        <v>1</v>
      </c>
      <c r="BA561">
        <v>2</v>
      </c>
      <c r="BB561">
        <v>2</v>
      </c>
      <c r="BC561">
        <v>1</v>
      </c>
      <c r="BD561">
        <v>2</v>
      </c>
      <c r="BF561">
        <v>2</v>
      </c>
    </row>
    <row r="562" spans="1:59" x14ac:dyDescent="0.25">
      <c r="A562" s="35"/>
      <c r="I562">
        <v>4</v>
      </c>
      <c r="L562">
        <v>5</v>
      </c>
      <c r="N562">
        <v>4</v>
      </c>
      <c r="AQ562">
        <v>2</v>
      </c>
    </row>
    <row r="563" spans="1:59" x14ac:dyDescent="0.25">
      <c r="A563" s="35"/>
      <c r="L563">
        <v>10</v>
      </c>
      <c r="AQ563">
        <v>3</v>
      </c>
    </row>
    <row r="564" spans="1:59" x14ac:dyDescent="0.25">
      <c r="A564" s="35"/>
      <c r="L564">
        <v>16</v>
      </c>
      <c r="AQ564">
        <v>4</v>
      </c>
    </row>
    <row r="565" spans="1:59" x14ac:dyDescent="0.25">
      <c r="A565" s="35"/>
      <c r="AQ565">
        <v>5</v>
      </c>
    </row>
    <row r="566" spans="1:59" x14ac:dyDescent="0.25">
      <c r="A566" s="35"/>
      <c r="AQ566">
        <v>6</v>
      </c>
    </row>
    <row r="567" spans="1:59" x14ac:dyDescent="0.25">
      <c r="A567" s="35"/>
      <c r="AQ567">
        <v>7</v>
      </c>
    </row>
    <row r="568" spans="1:59" x14ac:dyDescent="0.25">
      <c r="A568" s="35">
        <v>166</v>
      </c>
      <c r="E568">
        <v>1</v>
      </c>
      <c r="G568">
        <v>1</v>
      </c>
      <c r="H568">
        <v>1</v>
      </c>
      <c r="I568">
        <v>2</v>
      </c>
      <c r="J568">
        <v>1</v>
      </c>
      <c r="K568">
        <v>1</v>
      </c>
      <c r="L568">
        <v>3</v>
      </c>
      <c r="M568">
        <v>1</v>
      </c>
      <c r="N568">
        <v>3</v>
      </c>
      <c r="O568">
        <v>1</v>
      </c>
      <c r="P568">
        <v>1</v>
      </c>
      <c r="R568">
        <v>1</v>
      </c>
      <c r="S568">
        <v>2</v>
      </c>
      <c r="T568">
        <v>1</v>
      </c>
      <c r="U568">
        <v>1</v>
      </c>
      <c r="V568">
        <v>1</v>
      </c>
      <c r="W568">
        <v>2</v>
      </c>
      <c r="Y568">
        <v>3</v>
      </c>
      <c r="Z568">
        <v>2</v>
      </c>
      <c r="AB568">
        <v>3</v>
      </c>
      <c r="AE568">
        <v>2</v>
      </c>
      <c r="AF568">
        <v>1</v>
      </c>
      <c r="AG568">
        <v>1</v>
      </c>
      <c r="AH568">
        <v>4</v>
      </c>
      <c r="AI568">
        <v>2</v>
      </c>
      <c r="AK568" s="28">
        <v>1</v>
      </c>
      <c r="AL568">
        <v>1</v>
      </c>
      <c r="AM568">
        <v>2</v>
      </c>
      <c r="AN568">
        <v>2</v>
      </c>
      <c r="AQ568">
        <v>1</v>
      </c>
      <c r="AR568">
        <v>2</v>
      </c>
      <c r="AV568">
        <v>1</v>
      </c>
      <c r="AW568">
        <v>1</v>
      </c>
      <c r="AX568">
        <v>2</v>
      </c>
      <c r="AY568">
        <v>2</v>
      </c>
      <c r="AZ568">
        <v>1</v>
      </c>
      <c r="BA568">
        <v>2</v>
      </c>
      <c r="BB568">
        <v>1</v>
      </c>
      <c r="BC568">
        <v>2</v>
      </c>
      <c r="BD568">
        <v>2</v>
      </c>
      <c r="BF568">
        <v>2</v>
      </c>
    </row>
    <row r="569" spans="1:59" x14ac:dyDescent="0.25">
      <c r="A569" s="35"/>
      <c r="H569">
        <v>2</v>
      </c>
      <c r="I569">
        <v>6</v>
      </c>
      <c r="L569">
        <v>6</v>
      </c>
    </row>
    <row r="570" spans="1:59" x14ac:dyDescent="0.25">
      <c r="A570" s="35"/>
      <c r="L570">
        <v>10</v>
      </c>
    </row>
    <row r="571" spans="1:59" x14ac:dyDescent="0.25">
      <c r="A571" s="35"/>
      <c r="L571">
        <v>16</v>
      </c>
    </row>
    <row r="572" spans="1:59" x14ac:dyDescent="0.25">
      <c r="A572" s="35">
        <v>167</v>
      </c>
      <c r="E572">
        <v>1</v>
      </c>
      <c r="G572">
        <v>1</v>
      </c>
      <c r="H572">
        <v>1</v>
      </c>
      <c r="I572">
        <v>2</v>
      </c>
      <c r="J572">
        <v>1</v>
      </c>
      <c r="K572">
        <v>1</v>
      </c>
      <c r="L572">
        <v>1</v>
      </c>
      <c r="M572">
        <v>1</v>
      </c>
      <c r="N572">
        <v>3</v>
      </c>
      <c r="O572">
        <v>7</v>
      </c>
      <c r="P572">
        <v>1</v>
      </c>
      <c r="R572">
        <v>2</v>
      </c>
      <c r="S572">
        <v>2</v>
      </c>
      <c r="T572">
        <v>3</v>
      </c>
      <c r="U572">
        <v>1</v>
      </c>
      <c r="V572">
        <v>2</v>
      </c>
      <c r="W572">
        <v>3</v>
      </c>
      <c r="Y572">
        <v>4</v>
      </c>
      <c r="Z572">
        <v>1</v>
      </c>
      <c r="AA572">
        <v>1</v>
      </c>
      <c r="AB572">
        <v>3</v>
      </c>
      <c r="AE572">
        <v>1</v>
      </c>
      <c r="AF572">
        <v>1</v>
      </c>
      <c r="AG572">
        <v>1</v>
      </c>
      <c r="AH572">
        <v>4</v>
      </c>
      <c r="AI572">
        <v>2</v>
      </c>
      <c r="AK572" s="28">
        <v>1</v>
      </c>
      <c r="AL572">
        <v>1</v>
      </c>
      <c r="AM572">
        <v>2</v>
      </c>
      <c r="AN572">
        <v>2</v>
      </c>
      <c r="AQ572">
        <v>7</v>
      </c>
      <c r="AR572">
        <v>1</v>
      </c>
      <c r="AU572">
        <v>2</v>
      </c>
      <c r="AV572">
        <v>2</v>
      </c>
      <c r="AW572">
        <v>1</v>
      </c>
      <c r="AX572">
        <v>2</v>
      </c>
      <c r="AY572">
        <v>2</v>
      </c>
      <c r="AZ572">
        <v>1</v>
      </c>
      <c r="BA572">
        <v>2</v>
      </c>
      <c r="BB572">
        <v>1</v>
      </c>
      <c r="BC572">
        <v>2</v>
      </c>
      <c r="BD572">
        <v>2</v>
      </c>
      <c r="BF572">
        <v>2</v>
      </c>
    </row>
    <row r="573" spans="1:59" x14ac:dyDescent="0.25">
      <c r="A573" s="35"/>
      <c r="I573">
        <v>6</v>
      </c>
      <c r="L573">
        <v>5</v>
      </c>
    </row>
    <row r="574" spans="1:59" x14ac:dyDescent="0.25">
      <c r="A574" s="35"/>
      <c r="L574">
        <v>11</v>
      </c>
    </row>
    <row r="575" spans="1:59" x14ac:dyDescent="0.25">
      <c r="A575" s="35"/>
      <c r="L575">
        <v>16</v>
      </c>
    </row>
    <row r="576" spans="1:59" x14ac:dyDescent="0.25">
      <c r="A576" s="35">
        <v>168</v>
      </c>
      <c r="E576">
        <v>1</v>
      </c>
      <c r="G576">
        <v>1</v>
      </c>
      <c r="H576">
        <v>1</v>
      </c>
      <c r="I576">
        <v>2</v>
      </c>
      <c r="J576">
        <v>1</v>
      </c>
      <c r="K576">
        <v>1</v>
      </c>
      <c r="L576">
        <v>3</v>
      </c>
      <c r="M576">
        <v>1</v>
      </c>
      <c r="N576">
        <v>2</v>
      </c>
      <c r="O576">
        <v>7</v>
      </c>
      <c r="P576">
        <v>1</v>
      </c>
      <c r="R576">
        <v>1</v>
      </c>
      <c r="S576">
        <v>3</v>
      </c>
      <c r="T576">
        <v>1</v>
      </c>
      <c r="U576">
        <v>1</v>
      </c>
      <c r="V576">
        <v>1</v>
      </c>
      <c r="W576">
        <v>2</v>
      </c>
      <c r="Y576">
        <v>2</v>
      </c>
      <c r="Z576">
        <v>1</v>
      </c>
      <c r="AA576">
        <v>1</v>
      </c>
      <c r="AB576">
        <v>3</v>
      </c>
      <c r="AE576">
        <v>2</v>
      </c>
      <c r="AF576">
        <v>1</v>
      </c>
      <c r="AG576">
        <v>1</v>
      </c>
      <c r="AH576">
        <v>4</v>
      </c>
      <c r="AI576">
        <v>2</v>
      </c>
      <c r="AK576" s="28">
        <v>1</v>
      </c>
      <c r="AL576">
        <v>1</v>
      </c>
      <c r="AM576">
        <v>2</v>
      </c>
      <c r="AN576">
        <v>2</v>
      </c>
      <c r="AQ576">
        <v>2</v>
      </c>
      <c r="AR576">
        <v>2</v>
      </c>
      <c r="AV576">
        <v>2</v>
      </c>
      <c r="AW576">
        <v>3</v>
      </c>
      <c r="AX576">
        <v>4</v>
      </c>
      <c r="AY576">
        <v>2</v>
      </c>
      <c r="AZ576">
        <v>1</v>
      </c>
      <c r="BA576">
        <v>2</v>
      </c>
      <c r="BB576">
        <v>1</v>
      </c>
      <c r="BC576">
        <v>1</v>
      </c>
      <c r="BD576">
        <v>2</v>
      </c>
      <c r="BF576">
        <v>1</v>
      </c>
      <c r="BG576">
        <v>2</v>
      </c>
    </row>
    <row r="577" spans="1:58" x14ac:dyDescent="0.25">
      <c r="A577" s="35"/>
      <c r="L577">
        <v>6</v>
      </c>
      <c r="N577">
        <v>3</v>
      </c>
      <c r="AQ577">
        <v>6</v>
      </c>
    </row>
    <row r="578" spans="1:58" x14ac:dyDescent="0.25">
      <c r="A578" s="35"/>
      <c r="L578">
        <v>10</v>
      </c>
    </row>
    <row r="579" spans="1:58" x14ac:dyDescent="0.25">
      <c r="A579" s="35"/>
      <c r="L579">
        <v>16</v>
      </c>
    </row>
    <row r="580" spans="1:58" x14ac:dyDescent="0.25">
      <c r="A580" s="35">
        <v>169</v>
      </c>
      <c r="E580">
        <v>2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7</v>
      </c>
      <c r="P580">
        <v>1</v>
      </c>
      <c r="R580">
        <v>1</v>
      </c>
      <c r="S580">
        <v>2</v>
      </c>
      <c r="T580">
        <v>1</v>
      </c>
      <c r="U580">
        <v>1</v>
      </c>
      <c r="V580">
        <v>1</v>
      </c>
      <c r="W580">
        <v>2</v>
      </c>
      <c r="Y580">
        <v>2</v>
      </c>
      <c r="Z580">
        <v>1</v>
      </c>
      <c r="AA580">
        <v>2</v>
      </c>
      <c r="AB580">
        <v>3</v>
      </c>
      <c r="AE580">
        <v>1</v>
      </c>
      <c r="AF580">
        <v>1</v>
      </c>
      <c r="AG580">
        <v>1</v>
      </c>
      <c r="AH580">
        <v>1</v>
      </c>
      <c r="AI580">
        <v>2</v>
      </c>
      <c r="AK580" s="28">
        <v>1</v>
      </c>
      <c r="AL580">
        <v>1</v>
      </c>
      <c r="AM580">
        <v>2</v>
      </c>
      <c r="AN580">
        <v>2</v>
      </c>
      <c r="AQ580">
        <v>6</v>
      </c>
      <c r="AR580">
        <v>2</v>
      </c>
      <c r="AV580">
        <v>4</v>
      </c>
      <c r="AW580">
        <v>3</v>
      </c>
      <c r="AX580">
        <v>2</v>
      </c>
      <c r="AY580">
        <v>2</v>
      </c>
      <c r="AZ580">
        <v>1</v>
      </c>
      <c r="BA580">
        <v>1</v>
      </c>
      <c r="BB580">
        <v>2</v>
      </c>
      <c r="BC580">
        <v>2</v>
      </c>
      <c r="BD580">
        <v>2</v>
      </c>
      <c r="BF580">
        <v>2</v>
      </c>
    </row>
    <row r="581" spans="1:58" x14ac:dyDescent="0.25">
      <c r="A581" s="35"/>
      <c r="H581">
        <v>2</v>
      </c>
      <c r="I581">
        <v>5</v>
      </c>
      <c r="L581">
        <v>4</v>
      </c>
      <c r="N581">
        <v>2</v>
      </c>
    </row>
    <row r="582" spans="1:58" x14ac:dyDescent="0.25">
      <c r="A582" s="35"/>
      <c r="L582">
        <v>11</v>
      </c>
      <c r="N582">
        <v>3</v>
      </c>
    </row>
    <row r="583" spans="1:58" x14ac:dyDescent="0.25">
      <c r="A583" s="35"/>
      <c r="L583">
        <v>16</v>
      </c>
    </row>
    <row r="584" spans="1:58" x14ac:dyDescent="0.25">
      <c r="A584" s="35">
        <v>170</v>
      </c>
      <c r="E584">
        <v>1</v>
      </c>
      <c r="G584">
        <v>2</v>
      </c>
      <c r="H584">
        <v>1</v>
      </c>
      <c r="I584">
        <v>2</v>
      </c>
      <c r="J584">
        <v>1</v>
      </c>
      <c r="K584">
        <v>1</v>
      </c>
      <c r="L584">
        <v>1</v>
      </c>
      <c r="M584">
        <v>1</v>
      </c>
      <c r="N584">
        <v>2</v>
      </c>
      <c r="O584">
        <v>7</v>
      </c>
      <c r="P584">
        <v>1</v>
      </c>
      <c r="R584">
        <v>1</v>
      </c>
      <c r="S584">
        <v>2</v>
      </c>
      <c r="T584">
        <v>1</v>
      </c>
      <c r="U584">
        <v>1</v>
      </c>
      <c r="V584">
        <v>4</v>
      </c>
      <c r="W584">
        <v>3</v>
      </c>
      <c r="Y584">
        <v>3</v>
      </c>
      <c r="Z584">
        <v>1</v>
      </c>
      <c r="AA584">
        <v>2</v>
      </c>
      <c r="AB584">
        <v>1</v>
      </c>
      <c r="AC584">
        <v>2</v>
      </c>
      <c r="AE584">
        <v>2</v>
      </c>
      <c r="AF584">
        <v>1</v>
      </c>
      <c r="AG584">
        <v>1</v>
      </c>
      <c r="AH584">
        <v>4</v>
      </c>
      <c r="AI584">
        <v>2</v>
      </c>
      <c r="AK584" s="28">
        <v>1</v>
      </c>
      <c r="AL584">
        <v>1</v>
      </c>
      <c r="AM584">
        <v>2</v>
      </c>
      <c r="AN584">
        <v>2</v>
      </c>
      <c r="AQ584">
        <v>5</v>
      </c>
      <c r="AR584">
        <v>1</v>
      </c>
      <c r="AU584">
        <v>1</v>
      </c>
      <c r="AV584">
        <v>1</v>
      </c>
      <c r="AW584">
        <v>5</v>
      </c>
      <c r="AX584">
        <v>4</v>
      </c>
      <c r="AY584">
        <v>3</v>
      </c>
      <c r="AZ584">
        <v>1</v>
      </c>
      <c r="BA584">
        <v>2</v>
      </c>
      <c r="BB584">
        <v>2</v>
      </c>
      <c r="BC584">
        <v>2</v>
      </c>
      <c r="BD584">
        <v>1</v>
      </c>
      <c r="BE584">
        <v>2</v>
      </c>
      <c r="BF584">
        <v>2</v>
      </c>
    </row>
    <row r="585" spans="1:58" x14ac:dyDescent="0.25">
      <c r="A585" s="35"/>
      <c r="I585">
        <v>5</v>
      </c>
      <c r="L585">
        <v>4</v>
      </c>
      <c r="N585">
        <v>3</v>
      </c>
      <c r="AQ585">
        <v>7</v>
      </c>
    </row>
    <row r="586" spans="1:58" x14ac:dyDescent="0.25">
      <c r="A586" s="35"/>
      <c r="L586">
        <v>10</v>
      </c>
    </row>
    <row r="587" spans="1:58" x14ac:dyDescent="0.25">
      <c r="A587" s="35"/>
      <c r="L587">
        <v>16</v>
      </c>
    </row>
    <row r="588" spans="1:58" x14ac:dyDescent="0.25">
      <c r="A588" s="35">
        <v>171</v>
      </c>
      <c r="E588">
        <v>2</v>
      </c>
      <c r="G588">
        <v>1</v>
      </c>
      <c r="H588">
        <v>1</v>
      </c>
      <c r="I588">
        <v>2</v>
      </c>
      <c r="J588">
        <v>1</v>
      </c>
      <c r="K588">
        <v>1</v>
      </c>
      <c r="L588">
        <v>2</v>
      </c>
      <c r="M588">
        <v>1</v>
      </c>
      <c r="N588">
        <v>1</v>
      </c>
      <c r="O588">
        <v>7</v>
      </c>
      <c r="P588">
        <v>1</v>
      </c>
      <c r="R588">
        <v>1</v>
      </c>
      <c r="S588">
        <v>1</v>
      </c>
      <c r="T588">
        <v>2</v>
      </c>
      <c r="U588">
        <v>3</v>
      </c>
      <c r="V588">
        <v>1</v>
      </c>
      <c r="W588">
        <v>2</v>
      </c>
      <c r="Y588">
        <v>2</v>
      </c>
      <c r="Z588">
        <v>1</v>
      </c>
      <c r="AA588">
        <v>3</v>
      </c>
      <c r="AB588">
        <v>2</v>
      </c>
      <c r="AC588">
        <v>2</v>
      </c>
      <c r="AE588">
        <v>2</v>
      </c>
      <c r="AF588">
        <v>1</v>
      </c>
      <c r="AG588">
        <v>1</v>
      </c>
      <c r="AH588">
        <v>4</v>
      </c>
      <c r="AI588">
        <v>2</v>
      </c>
      <c r="AK588" s="28">
        <v>1</v>
      </c>
      <c r="AL588">
        <v>1</v>
      </c>
      <c r="AM588">
        <v>2</v>
      </c>
      <c r="AN588">
        <v>2</v>
      </c>
      <c r="AQ588">
        <v>8</v>
      </c>
      <c r="AR588">
        <v>2</v>
      </c>
      <c r="AV588">
        <v>2</v>
      </c>
      <c r="AW588">
        <v>1</v>
      </c>
      <c r="AX588">
        <v>1</v>
      </c>
      <c r="AY588">
        <v>3</v>
      </c>
      <c r="AZ588">
        <v>1</v>
      </c>
      <c r="BA588">
        <v>1</v>
      </c>
      <c r="BB588">
        <v>1</v>
      </c>
      <c r="BC588">
        <v>2</v>
      </c>
      <c r="BD588">
        <v>2</v>
      </c>
      <c r="BF588">
        <v>2</v>
      </c>
    </row>
    <row r="589" spans="1:58" x14ac:dyDescent="0.25">
      <c r="A589" s="35"/>
      <c r="H589">
        <v>2</v>
      </c>
      <c r="I589">
        <v>4</v>
      </c>
      <c r="L589">
        <v>5</v>
      </c>
      <c r="N589">
        <v>3</v>
      </c>
    </row>
    <row r="590" spans="1:58" x14ac:dyDescent="0.25">
      <c r="A590" s="35"/>
      <c r="L590">
        <v>10</v>
      </c>
      <c r="N590">
        <v>5</v>
      </c>
    </row>
    <row r="591" spans="1:58" x14ac:dyDescent="0.25">
      <c r="A591" s="35"/>
      <c r="L591">
        <v>16</v>
      </c>
    </row>
    <row r="592" spans="1:58" x14ac:dyDescent="0.25">
      <c r="A592" s="35">
        <v>172</v>
      </c>
      <c r="E592">
        <v>2</v>
      </c>
      <c r="G592">
        <v>2</v>
      </c>
      <c r="H592">
        <v>1</v>
      </c>
      <c r="I592">
        <v>2</v>
      </c>
      <c r="J592">
        <v>1</v>
      </c>
      <c r="K592">
        <v>1</v>
      </c>
      <c r="L592">
        <v>1</v>
      </c>
      <c r="M592">
        <v>1</v>
      </c>
      <c r="N592">
        <v>3</v>
      </c>
      <c r="O592">
        <v>1</v>
      </c>
      <c r="P592">
        <v>1</v>
      </c>
      <c r="R592">
        <v>1</v>
      </c>
      <c r="S592">
        <v>2</v>
      </c>
      <c r="T592">
        <v>3</v>
      </c>
      <c r="U592">
        <v>1</v>
      </c>
      <c r="V592">
        <v>1</v>
      </c>
      <c r="W592">
        <v>3</v>
      </c>
      <c r="Y592">
        <v>2</v>
      </c>
      <c r="Z592">
        <v>1</v>
      </c>
      <c r="AA592">
        <v>1</v>
      </c>
      <c r="AB592">
        <v>3</v>
      </c>
      <c r="AE592">
        <v>1</v>
      </c>
      <c r="AF592">
        <v>1</v>
      </c>
      <c r="AG592">
        <v>1</v>
      </c>
      <c r="AH592">
        <v>1</v>
      </c>
      <c r="AI592">
        <v>2</v>
      </c>
      <c r="AK592" s="28">
        <v>1</v>
      </c>
      <c r="AL592">
        <v>1</v>
      </c>
      <c r="AM592">
        <v>2</v>
      </c>
      <c r="AN592">
        <v>2</v>
      </c>
      <c r="AQ592">
        <v>6</v>
      </c>
      <c r="AR592">
        <v>2</v>
      </c>
      <c r="AV592">
        <v>2</v>
      </c>
      <c r="AW592">
        <v>3</v>
      </c>
      <c r="AX592">
        <v>1</v>
      </c>
      <c r="AY592">
        <v>3</v>
      </c>
      <c r="AZ592">
        <v>1</v>
      </c>
      <c r="BA592">
        <v>1</v>
      </c>
      <c r="BB592">
        <v>2</v>
      </c>
      <c r="BC592">
        <v>2</v>
      </c>
      <c r="BD592">
        <v>2</v>
      </c>
      <c r="BF592">
        <v>2</v>
      </c>
    </row>
    <row r="593" spans="1:59" x14ac:dyDescent="0.25">
      <c r="A593" s="35"/>
      <c r="H593">
        <v>2</v>
      </c>
      <c r="I593">
        <v>5</v>
      </c>
      <c r="L593">
        <v>5</v>
      </c>
      <c r="N593">
        <v>4</v>
      </c>
    </row>
    <row r="594" spans="1:59" x14ac:dyDescent="0.25">
      <c r="A594" s="35"/>
      <c r="L594">
        <v>10</v>
      </c>
    </row>
    <row r="595" spans="1:59" x14ac:dyDescent="0.25">
      <c r="A595" s="35"/>
      <c r="L595">
        <v>16</v>
      </c>
    </row>
    <row r="596" spans="1:59" x14ac:dyDescent="0.25">
      <c r="A596" s="35">
        <v>173</v>
      </c>
      <c r="E596">
        <v>2</v>
      </c>
      <c r="G596">
        <v>1</v>
      </c>
      <c r="H596">
        <v>1</v>
      </c>
      <c r="I596">
        <v>2</v>
      </c>
      <c r="J596">
        <v>1</v>
      </c>
      <c r="K596">
        <v>1</v>
      </c>
      <c r="L596">
        <v>1</v>
      </c>
      <c r="M596">
        <v>1</v>
      </c>
      <c r="N596">
        <v>3</v>
      </c>
      <c r="O596">
        <v>7</v>
      </c>
      <c r="P596">
        <v>1</v>
      </c>
      <c r="R596">
        <v>1</v>
      </c>
      <c r="S596">
        <v>2</v>
      </c>
      <c r="T596">
        <v>2</v>
      </c>
      <c r="U596">
        <v>1</v>
      </c>
      <c r="V596">
        <v>1</v>
      </c>
      <c r="W596">
        <v>3</v>
      </c>
      <c r="Y596">
        <v>4</v>
      </c>
      <c r="Z596">
        <v>1</v>
      </c>
      <c r="AA596">
        <v>3</v>
      </c>
      <c r="AB596">
        <v>3</v>
      </c>
      <c r="AE596">
        <v>1</v>
      </c>
      <c r="AF596">
        <v>1</v>
      </c>
      <c r="AG596">
        <v>1</v>
      </c>
      <c r="AH596">
        <v>1</v>
      </c>
      <c r="AI596">
        <v>2</v>
      </c>
      <c r="AK596" s="28">
        <v>1</v>
      </c>
      <c r="AL596">
        <v>1</v>
      </c>
      <c r="AM596">
        <v>1</v>
      </c>
      <c r="AN596">
        <v>2</v>
      </c>
      <c r="AQ596">
        <v>6</v>
      </c>
      <c r="AR596">
        <v>2</v>
      </c>
      <c r="AV596">
        <v>2</v>
      </c>
      <c r="AW596">
        <v>1</v>
      </c>
      <c r="AX596">
        <v>1</v>
      </c>
      <c r="AY596">
        <v>3</v>
      </c>
      <c r="AZ596">
        <v>1</v>
      </c>
      <c r="BA596">
        <v>2</v>
      </c>
      <c r="BB596">
        <v>2</v>
      </c>
      <c r="BC596">
        <v>2</v>
      </c>
      <c r="BD596">
        <v>2</v>
      </c>
      <c r="BF596">
        <v>2</v>
      </c>
    </row>
    <row r="597" spans="1:59" x14ac:dyDescent="0.25">
      <c r="A597" s="35"/>
      <c r="L597">
        <v>10</v>
      </c>
    </row>
    <row r="598" spans="1:59" x14ac:dyDescent="0.25">
      <c r="A598" s="35">
        <v>174</v>
      </c>
      <c r="E598">
        <v>1</v>
      </c>
      <c r="G598">
        <v>1</v>
      </c>
      <c r="H598">
        <v>1</v>
      </c>
      <c r="I598">
        <v>2</v>
      </c>
      <c r="J598">
        <v>1</v>
      </c>
      <c r="K598">
        <v>1</v>
      </c>
      <c r="L598">
        <v>4</v>
      </c>
      <c r="M598">
        <v>1</v>
      </c>
      <c r="N598">
        <v>3</v>
      </c>
      <c r="O598">
        <v>7</v>
      </c>
      <c r="P598">
        <v>1</v>
      </c>
      <c r="R598">
        <v>1</v>
      </c>
      <c r="S598">
        <v>2</v>
      </c>
      <c r="T598">
        <v>2</v>
      </c>
      <c r="U598">
        <v>3</v>
      </c>
      <c r="V598">
        <v>1</v>
      </c>
      <c r="W598">
        <v>3</v>
      </c>
      <c r="Y598">
        <v>4</v>
      </c>
      <c r="Z598">
        <v>2</v>
      </c>
      <c r="AB598">
        <v>2</v>
      </c>
      <c r="AC598">
        <v>2</v>
      </c>
      <c r="AE598">
        <v>1</v>
      </c>
      <c r="AF598">
        <v>1</v>
      </c>
      <c r="AG598">
        <v>1</v>
      </c>
      <c r="AH598">
        <v>1</v>
      </c>
      <c r="AI598">
        <v>1</v>
      </c>
      <c r="AK598" s="28">
        <v>1</v>
      </c>
      <c r="AL598">
        <v>1</v>
      </c>
      <c r="AM598">
        <v>2</v>
      </c>
      <c r="AN598">
        <v>2</v>
      </c>
      <c r="AQ598">
        <v>2</v>
      </c>
      <c r="AR598">
        <v>1</v>
      </c>
      <c r="AU598">
        <v>2</v>
      </c>
      <c r="AV598">
        <v>2</v>
      </c>
      <c r="AW598">
        <v>4</v>
      </c>
      <c r="AX598">
        <v>1</v>
      </c>
      <c r="AY598">
        <v>3</v>
      </c>
      <c r="BA598">
        <v>1</v>
      </c>
      <c r="BB598">
        <v>1</v>
      </c>
      <c r="BC598">
        <v>2</v>
      </c>
      <c r="BD598">
        <v>1</v>
      </c>
      <c r="BF598">
        <v>1</v>
      </c>
      <c r="BG598">
        <v>2</v>
      </c>
    </row>
    <row r="599" spans="1:59" x14ac:dyDescent="0.25">
      <c r="A599" s="35"/>
      <c r="L599">
        <v>11</v>
      </c>
      <c r="N599">
        <v>4</v>
      </c>
    </row>
    <row r="600" spans="1:59" x14ac:dyDescent="0.25">
      <c r="A600" s="35">
        <v>175</v>
      </c>
      <c r="E600">
        <v>2</v>
      </c>
      <c r="G600">
        <v>2</v>
      </c>
      <c r="H600">
        <v>1</v>
      </c>
      <c r="I600">
        <v>2</v>
      </c>
      <c r="J600">
        <v>1</v>
      </c>
      <c r="K600">
        <v>1</v>
      </c>
      <c r="L600">
        <v>12</v>
      </c>
      <c r="M600">
        <v>1</v>
      </c>
      <c r="N600">
        <v>3</v>
      </c>
      <c r="O600">
        <v>6</v>
      </c>
      <c r="P600">
        <v>1</v>
      </c>
      <c r="R600">
        <v>1</v>
      </c>
      <c r="S600">
        <v>1</v>
      </c>
      <c r="T600">
        <v>2</v>
      </c>
      <c r="U600">
        <v>3</v>
      </c>
      <c r="V600">
        <v>1</v>
      </c>
      <c r="W600">
        <v>4</v>
      </c>
      <c r="Y600">
        <v>4</v>
      </c>
      <c r="Z600">
        <v>2</v>
      </c>
      <c r="AB600">
        <v>1</v>
      </c>
      <c r="AC600">
        <v>2</v>
      </c>
      <c r="AE600">
        <v>1</v>
      </c>
      <c r="AF600">
        <v>1</v>
      </c>
      <c r="AG600">
        <v>1</v>
      </c>
      <c r="AH600">
        <v>4</v>
      </c>
      <c r="AI600">
        <v>2</v>
      </c>
      <c r="AK600" s="28">
        <v>1</v>
      </c>
      <c r="AL600">
        <v>1</v>
      </c>
      <c r="AM600">
        <v>2</v>
      </c>
      <c r="AN600">
        <v>2</v>
      </c>
      <c r="AQ600">
        <v>8</v>
      </c>
      <c r="AR600">
        <v>1</v>
      </c>
      <c r="AU600">
        <v>2</v>
      </c>
      <c r="AV600">
        <v>2</v>
      </c>
      <c r="AW600">
        <v>1</v>
      </c>
      <c r="AX600">
        <v>1</v>
      </c>
      <c r="AY600">
        <v>3</v>
      </c>
      <c r="AZ600">
        <v>2</v>
      </c>
      <c r="BA600">
        <v>2</v>
      </c>
      <c r="BB600">
        <v>2</v>
      </c>
      <c r="BC600">
        <v>2</v>
      </c>
      <c r="BD600">
        <v>2</v>
      </c>
      <c r="BF600">
        <v>2</v>
      </c>
    </row>
    <row r="601" spans="1:59" x14ac:dyDescent="0.25">
      <c r="A601" s="35"/>
      <c r="L601">
        <v>15</v>
      </c>
    </row>
    <row r="602" spans="1:59" x14ac:dyDescent="0.25">
      <c r="A602" s="35">
        <v>176</v>
      </c>
      <c r="E602">
        <v>1</v>
      </c>
      <c r="G602">
        <v>2</v>
      </c>
      <c r="H602">
        <v>1</v>
      </c>
      <c r="I602">
        <v>2</v>
      </c>
      <c r="J602">
        <v>1</v>
      </c>
      <c r="K602">
        <v>1</v>
      </c>
      <c r="L602">
        <v>1</v>
      </c>
      <c r="M602">
        <v>1</v>
      </c>
      <c r="N602">
        <v>2</v>
      </c>
      <c r="O602">
        <v>1</v>
      </c>
      <c r="P602">
        <v>1</v>
      </c>
      <c r="R602">
        <v>1</v>
      </c>
      <c r="S602">
        <v>2</v>
      </c>
      <c r="T602">
        <v>1</v>
      </c>
      <c r="U602">
        <v>1</v>
      </c>
      <c r="V602">
        <v>1</v>
      </c>
      <c r="W602">
        <v>3</v>
      </c>
      <c r="Y602">
        <v>2</v>
      </c>
      <c r="Z602">
        <v>2</v>
      </c>
      <c r="AB602">
        <v>2</v>
      </c>
      <c r="AC602">
        <v>1</v>
      </c>
      <c r="AE602">
        <v>1</v>
      </c>
      <c r="AF602">
        <v>1</v>
      </c>
      <c r="AG602">
        <v>1</v>
      </c>
      <c r="AH602">
        <v>1</v>
      </c>
      <c r="AI602">
        <v>1</v>
      </c>
      <c r="AK602" s="28">
        <v>1</v>
      </c>
      <c r="AL602">
        <v>1</v>
      </c>
      <c r="AM602">
        <v>2</v>
      </c>
      <c r="AN602">
        <v>2</v>
      </c>
      <c r="AQ602">
        <v>6</v>
      </c>
      <c r="AR602">
        <v>2</v>
      </c>
      <c r="AV602">
        <v>2</v>
      </c>
      <c r="AW602">
        <v>4</v>
      </c>
      <c r="AX602">
        <v>2</v>
      </c>
      <c r="AY602">
        <v>3</v>
      </c>
      <c r="AZ602">
        <v>1</v>
      </c>
      <c r="BA602">
        <v>2</v>
      </c>
      <c r="BB602">
        <v>1</v>
      </c>
      <c r="BC602">
        <v>2</v>
      </c>
      <c r="BD602">
        <v>2</v>
      </c>
      <c r="BF602">
        <v>2</v>
      </c>
    </row>
    <row r="603" spans="1:59" x14ac:dyDescent="0.25">
      <c r="A603" s="35"/>
      <c r="L603">
        <v>4</v>
      </c>
    </row>
    <row r="604" spans="1:59" x14ac:dyDescent="0.25">
      <c r="A604" s="35"/>
      <c r="L604">
        <v>10</v>
      </c>
    </row>
    <row r="605" spans="1:59" x14ac:dyDescent="0.25">
      <c r="A605" s="35">
        <v>177</v>
      </c>
      <c r="E605">
        <v>1</v>
      </c>
      <c r="G605">
        <v>1</v>
      </c>
      <c r="H605">
        <v>1</v>
      </c>
      <c r="I605">
        <v>3</v>
      </c>
      <c r="J605">
        <v>1</v>
      </c>
      <c r="K605">
        <v>2</v>
      </c>
      <c r="L605">
        <v>11</v>
      </c>
      <c r="M605">
        <v>1</v>
      </c>
      <c r="N605">
        <v>3</v>
      </c>
      <c r="O605">
        <v>7</v>
      </c>
      <c r="P605">
        <v>1</v>
      </c>
      <c r="R605">
        <v>1</v>
      </c>
      <c r="S605">
        <v>2</v>
      </c>
      <c r="T605">
        <v>3</v>
      </c>
      <c r="U605">
        <v>2</v>
      </c>
      <c r="V605">
        <v>1</v>
      </c>
      <c r="W605">
        <v>3</v>
      </c>
      <c r="Y605">
        <v>4</v>
      </c>
      <c r="Z605">
        <v>1</v>
      </c>
      <c r="AA605">
        <v>2</v>
      </c>
      <c r="AB605">
        <v>3</v>
      </c>
      <c r="AE605">
        <v>1</v>
      </c>
      <c r="AF605">
        <v>1</v>
      </c>
      <c r="AG605">
        <v>1</v>
      </c>
      <c r="AH605">
        <v>1</v>
      </c>
      <c r="AI605">
        <v>1</v>
      </c>
      <c r="AK605" s="28">
        <v>1</v>
      </c>
      <c r="AL605">
        <v>1</v>
      </c>
      <c r="AM605">
        <v>2</v>
      </c>
      <c r="AN605">
        <v>1</v>
      </c>
      <c r="AQ605">
        <v>5</v>
      </c>
      <c r="AR605">
        <v>1</v>
      </c>
      <c r="AU605">
        <v>2</v>
      </c>
      <c r="AV605">
        <v>3</v>
      </c>
      <c r="AW605">
        <v>2</v>
      </c>
      <c r="AX605">
        <v>1</v>
      </c>
      <c r="AY605">
        <v>3</v>
      </c>
      <c r="AZ605">
        <v>2</v>
      </c>
      <c r="BA605">
        <v>2</v>
      </c>
      <c r="BB605">
        <v>2</v>
      </c>
      <c r="BC605">
        <v>2</v>
      </c>
      <c r="BD605">
        <v>2</v>
      </c>
      <c r="BF605">
        <v>2</v>
      </c>
    </row>
    <row r="606" spans="1:59" x14ac:dyDescent="0.25">
      <c r="A606" s="35"/>
      <c r="L606">
        <v>18</v>
      </c>
    </row>
    <row r="607" spans="1:59" x14ac:dyDescent="0.25">
      <c r="A607" s="35">
        <v>178</v>
      </c>
      <c r="E607">
        <v>1</v>
      </c>
      <c r="G607">
        <v>2</v>
      </c>
      <c r="H607">
        <v>1</v>
      </c>
      <c r="I607">
        <v>2</v>
      </c>
      <c r="J607">
        <v>1</v>
      </c>
      <c r="K607">
        <v>1</v>
      </c>
      <c r="L607">
        <v>2</v>
      </c>
      <c r="M607">
        <v>1</v>
      </c>
      <c r="N607">
        <v>2</v>
      </c>
      <c r="O607">
        <v>7</v>
      </c>
      <c r="P607">
        <v>1</v>
      </c>
      <c r="R607">
        <v>1</v>
      </c>
      <c r="S607">
        <v>2</v>
      </c>
      <c r="T607">
        <v>2</v>
      </c>
      <c r="U607">
        <v>3</v>
      </c>
      <c r="V607">
        <v>1</v>
      </c>
      <c r="W607">
        <v>3</v>
      </c>
      <c r="Y607">
        <v>2</v>
      </c>
      <c r="Z607">
        <v>1</v>
      </c>
      <c r="AA607">
        <v>2</v>
      </c>
      <c r="AB607">
        <v>1</v>
      </c>
      <c r="AC607">
        <v>2</v>
      </c>
      <c r="AE607">
        <v>1</v>
      </c>
      <c r="AF607">
        <v>1</v>
      </c>
      <c r="AG607">
        <v>1</v>
      </c>
      <c r="AH607">
        <v>1</v>
      </c>
      <c r="AI607">
        <v>2</v>
      </c>
      <c r="AK607" s="28">
        <v>1</v>
      </c>
      <c r="AL607">
        <v>1</v>
      </c>
      <c r="AM607">
        <v>2</v>
      </c>
      <c r="AN607">
        <v>2</v>
      </c>
      <c r="AQ607">
        <v>3</v>
      </c>
      <c r="AR607">
        <v>2</v>
      </c>
      <c r="AV607">
        <v>2</v>
      </c>
      <c r="AW607">
        <v>2</v>
      </c>
      <c r="AX607">
        <v>2</v>
      </c>
      <c r="AY607">
        <v>3</v>
      </c>
      <c r="AZ607">
        <v>1</v>
      </c>
      <c r="BA607">
        <v>1</v>
      </c>
      <c r="BB607">
        <v>1</v>
      </c>
      <c r="BC607">
        <v>2</v>
      </c>
      <c r="BD607">
        <v>2</v>
      </c>
      <c r="BF607">
        <v>2</v>
      </c>
    </row>
    <row r="608" spans="1:59" x14ac:dyDescent="0.25">
      <c r="A608" s="35"/>
      <c r="H608">
        <v>2</v>
      </c>
      <c r="L608">
        <v>5</v>
      </c>
      <c r="N608">
        <v>3</v>
      </c>
    </row>
    <row r="609" spans="1:58" x14ac:dyDescent="0.25">
      <c r="A609" s="35"/>
      <c r="L609">
        <v>10</v>
      </c>
    </row>
    <row r="610" spans="1:58" x14ac:dyDescent="0.25">
      <c r="A610" s="35"/>
      <c r="L610">
        <v>16</v>
      </c>
    </row>
    <row r="611" spans="1:58" x14ac:dyDescent="0.25">
      <c r="A611" s="35">
        <v>179</v>
      </c>
      <c r="E611">
        <v>1</v>
      </c>
      <c r="G611">
        <v>1</v>
      </c>
      <c r="H611">
        <v>1</v>
      </c>
      <c r="I611">
        <v>2</v>
      </c>
      <c r="J611">
        <v>1</v>
      </c>
      <c r="K611">
        <v>1</v>
      </c>
      <c r="L611">
        <v>3</v>
      </c>
      <c r="M611">
        <v>1</v>
      </c>
      <c r="N611">
        <v>3</v>
      </c>
      <c r="O611">
        <v>1</v>
      </c>
      <c r="P611">
        <v>1</v>
      </c>
      <c r="R611">
        <v>1</v>
      </c>
      <c r="S611">
        <v>2</v>
      </c>
      <c r="T611">
        <v>3</v>
      </c>
      <c r="U611">
        <v>2</v>
      </c>
      <c r="V611">
        <v>1</v>
      </c>
      <c r="W611">
        <v>3</v>
      </c>
      <c r="Y611">
        <v>3</v>
      </c>
      <c r="Z611">
        <v>2</v>
      </c>
      <c r="AB611">
        <v>3</v>
      </c>
      <c r="AE611">
        <v>1</v>
      </c>
      <c r="AF611">
        <v>2</v>
      </c>
      <c r="AG611">
        <v>2</v>
      </c>
      <c r="AK611" s="28">
        <v>1</v>
      </c>
      <c r="AL611">
        <v>1</v>
      </c>
      <c r="AM611">
        <v>2</v>
      </c>
      <c r="AN611">
        <v>2</v>
      </c>
      <c r="AQ611">
        <v>8</v>
      </c>
      <c r="AR611">
        <v>2</v>
      </c>
      <c r="AV611">
        <v>2</v>
      </c>
      <c r="AW611">
        <v>3</v>
      </c>
      <c r="AX611">
        <v>1</v>
      </c>
      <c r="AY611">
        <v>3</v>
      </c>
      <c r="AZ611">
        <v>1</v>
      </c>
      <c r="BA611">
        <v>2</v>
      </c>
      <c r="BB611">
        <v>1</v>
      </c>
      <c r="BC611">
        <v>2</v>
      </c>
      <c r="BD611">
        <v>2</v>
      </c>
      <c r="BF611">
        <v>2</v>
      </c>
    </row>
    <row r="612" spans="1:58" x14ac:dyDescent="0.25">
      <c r="A612" s="35"/>
      <c r="L612">
        <v>6</v>
      </c>
    </row>
    <row r="613" spans="1:58" x14ac:dyDescent="0.25">
      <c r="A613" s="35"/>
      <c r="L613">
        <v>10</v>
      </c>
    </row>
    <row r="614" spans="1:58" x14ac:dyDescent="0.25">
      <c r="A614" s="35"/>
      <c r="L614">
        <v>16</v>
      </c>
    </row>
    <row r="615" spans="1:58" x14ac:dyDescent="0.25">
      <c r="A615" s="35">
        <v>180</v>
      </c>
      <c r="E615">
        <v>1</v>
      </c>
      <c r="G615">
        <v>1</v>
      </c>
      <c r="H615">
        <v>1</v>
      </c>
      <c r="I615">
        <v>2</v>
      </c>
      <c r="J615">
        <v>1</v>
      </c>
      <c r="K615">
        <v>1</v>
      </c>
      <c r="L615">
        <v>2</v>
      </c>
      <c r="M615">
        <v>1</v>
      </c>
      <c r="N615">
        <v>3</v>
      </c>
      <c r="O615">
        <v>7</v>
      </c>
      <c r="P615">
        <v>1</v>
      </c>
      <c r="R615">
        <v>1</v>
      </c>
      <c r="S615">
        <v>2</v>
      </c>
      <c r="T615">
        <v>1</v>
      </c>
      <c r="U615">
        <v>2</v>
      </c>
      <c r="V615">
        <v>1</v>
      </c>
      <c r="W615">
        <v>3</v>
      </c>
      <c r="Y615">
        <v>2</v>
      </c>
      <c r="Z615">
        <v>2</v>
      </c>
      <c r="AB615">
        <v>3</v>
      </c>
      <c r="AE615">
        <v>2</v>
      </c>
      <c r="AF615">
        <v>1</v>
      </c>
      <c r="AG615">
        <v>1</v>
      </c>
      <c r="AH615">
        <v>1</v>
      </c>
      <c r="AI615">
        <v>2</v>
      </c>
      <c r="AK615" s="28">
        <v>1</v>
      </c>
      <c r="AL615">
        <v>1</v>
      </c>
      <c r="AM615">
        <v>2</v>
      </c>
      <c r="AN615">
        <v>2</v>
      </c>
      <c r="AQ615">
        <v>8</v>
      </c>
      <c r="AR615">
        <v>2</v>
      </c>
      <c r="AV615">
        <v>3</v>
      </c>
      <c r="AW615">
        <v>2</v>
      </c>
      <c r="AX615">
        <v>2</v>
      </c>
      <c r="AY615">
        <v>3</v>
      </c>
      <c r="AZ615">
        <v>2</v>
      </c>
      <c r="BA615">
        <v>2</v>
      </c>
      <c r="BB615">
        <v>1</v>
      </c>
      <c r="BC615">
        <v>2</v>
      </c>
      <c r="BD615">
        <v>2</v>
      </c>
      <c r="BF615">
        <v>2</v>
      </c>
    </row>
    <row r="616" spans="1:58" x14ac:dyDescent="0.25">
      <c r="A616" s="35"/>
      <c r="L616">
        <v>5</v>
      </c>
      <c r="N616">
        <v>4</v>
      </c>
    </row>
    <row r="617" spans="1:58" x14ac:dyDescent="0.25">
      <c r="A617" s="35"/>
      <c r="L617">
        <v>9</v>
      </c>
    </row>
    <row r="618" spans="1:58" x14ac:dyDescent="0.25">
      <c r="A618" s="35"/>
      <c r="L618">
        <v>15</v>
      </c>
    </row>
    <row r="619" spans="1:58" x14ac:dyDescent="0.25">
      <c r="A619" s="35">
        <v>181</v>
      </c>
      <c r="E619">
        <v>1</v>
      </c>
      <c r="G619">
        <v>1</v>
      </c>
      <c r="H619">
        <v>1</v>
      </c>
      <c r="I619">
        <v>3</v>
      </c>
      <c r="J619">
        <v>1</v>
      </c>
      <c r="K619">
        <v>1</v>
      </c>
      <c r="L619">
        <v>3</v>
      </c>
      <c r="M619">
        <v>1</v>
      </c>
      <c r="N619">
        <v>1</v>
      </c>
      <c r="O619">
        <v>1</v>
      </c>
      <c r="P619">
        <v>1</v>
      </c>
      <c r="R619">
        <v>1</v>
      </c>
      <c r="S619">
        <v>2</v>
      </c>
      <c r="T619">
        <v>1</v>
      </c>
      <c r="U619">
        <v>2</v>
      </c>
      <c r="V619">
        <v>1</v>
      </c>
      <c r="W619">
        <v>3</v>
      </c>
      <c r="Y619">
        <v>3</v>
      </c>
      <c r="Z619">
        <v>2</v>
      </c>
      <c r="AB619">
        <v>3</v>
      </c>
      <c r="AE619">
        <v>2</v>
      </c>
      <c r="AF619">
        <v>2</v>
      </c>
      <c r="AG619">
        <v>2</v>
      </c>
      <c r="AK619" s="28">
        <v>1</v>
      </c>
      <c r="AL619">
        <v>1</v>
      </c>
      <c r="AM619">
        <v>2</v>
      </c>
      <c r="AN619">
        <v>2</v>
      </c>
      <c r="AQ619">
        <v>8</v>
      </c>
      <c r="AR619">
        <v>2</v>
      </c>
      <c r="AV619">
        <v>2</v>
      </c>
      <c r="AW619">
        <v>3</v>
      </c>
      <c r="AX619">
        <v>1</v>
      </c>
      <c r="AY619">
        <v>3</v>
      </c>
      <c r="AZ619">
        <v>1</v>
      </c>
      <c r="BA619">
        <v>2</v>
      </c>
      <c r="BB619">
        <v>1</v>
      </c>
      <c r="BC619">
        <v>2</v>
      </c>
      <c r="BD619">
        <v>2</v>
      </c>
      <c r="BF619">
        <v>2</v>
      </c>
    </row>
    <row r="620" spans="1:58" x14ac:dyDescent="0.25">
      <c r="A620" s="35"/>
      <c r="H620">
        <v>2</v>
      </c>
      <c r="L620">
        <v>6</v>
      </c>
    </row>
    <row r="621" spans="1:58" x14ac:dyDescent="0.25">
      <c r="A621" s="35"/>
      <c r="L621">
        <v>10</v>
      </c>
    </row>
    <row r="622" spans="1:58" x14ac:dyDescent="0.25">
      <c r="A622" s="35"/>
      <c r="L622">
        <v>16</v>
      </c>
    </row>
    <row r="623" spans="1:58" x14ac:dyDescent="0.25">
      <c r="A623" s="35">
        <v>182</v>
      </c>
      <c r="E623">
        <v>1</v>
      </c>
      <c r="G623">
        <v>1</v>
      </c>
      <c r="H623">
        <v>1</v>
      </c>
      <c r="I623">
        <v>2</v>
      </c>
      <c r="J623">
        <v>1</v>
      </c>
      <c r="K623">
        <v>1</v>
      </c>
      <c r="L623">
        <v>3</v>
      </c>
      <c r="M623">
        <v>1</v>
      </c>
      <c r="N623">
        <v>3</v>
      </c>
      <c r="O623">
        <v>1</v>
      </c>
      <c r="P623">
        <v>1</v>
      </c>
      <c r="R623">
        <v>1</v>
      </c>
      <c r="S623">
        <v>2</v>
      </c>
      <c r="T623">
        <v>2</v>
      </c>
      <c r="U623">
        <v>2</v>
      </c>
      <c r="V623">
        <v>1</v>
      </c>
      <c r="W623">
        <v>3</v>
      </c>
      <c r="Y623">
        <v>3</v>
      </c>
      <c r="Z623">
        <v>2</v>
      </c>
      <c r="AB623">
        <v>3</v>
      </c>
      <c r="AE623">
        <v>1</v>
      </c>
      <c r="AF623">
        <v>2</v>
      </c>
      <c r="AG623">
        <v>2</v>
      </c>
      <c r="AK623" s="28">
        <v>1</v>
      </c>
      <c r="AL623">
        <v>1</v>
      </c>
      <c r="AM623">
        <v>2</v>
      </c>
      <c r="AN623">
        <v>2</v>
      </c>
      <c r="AQ623">
        <v>8</v>
      </c>
      <c r="AR623">
        <v>2</v>
      </c>
      <c r="AV623">
        <v>2</v>
      </c>
      <c r="AW623">
        <v>3</v>
      </c>
      <c r="AX623">
        <v>2</v>
      </c>
      <c r="AY623">
        <v>3</v>
      </c>
      <c r="AZ623">
        <v>1</v>
      </c>
      <c r="BA623">
        <v>2</v>
      </c>
      <c r="BB623">
        <v>1</v>
      </c>
      <c r="BC623">
        <v>2</v>
      </c>
      <c r="BD623">
        <v>2</v>
      </c>
      <c r="BF623">
        <v>2</v>
      </c>
    </row>
    <row r="624" spans="1:58" x14ac:dyDescent="0.25">
      <c r="A624" s="35"/>
      <c r="H624">
        <v>2</v>
      </c>
      <c r="L624">
        <v>6</v>
      </c>
    </row>
    <row r="625" spans="1:58" x14ac:dyDescent="0.25">
      <c r="A625" s="35"/>
      <c r="L625">
        <v>10</v>
      </c>
    </row>
    <row r="626" spans="1:58" x14ac:dyDescent="0.25">
      <c r="A626" s="35"/>
      <c r="L626">
        <v>17</v>
      </c>
    </row>
    <row r="627" spans="1:58" x14ac:dyDescent="0.25">
      <c r="A627" s="35">
        <v>183</v>
      </c>
      <c r="E627">
        <v>1</v>
      </c>
      <c r="G627">
        <v>1</v>
      </c>
      <c r="H627">
        <v>1</v>
      </c>
      <c r="I627">
        <v>6</v>
      </c>
      <c r="J627">
        <v>1</v>
      </c>
      <c r="K627">
        <v>1</v>
      </c>
      <c r="L627">
        <v>8</v>
      </c>
      <c r="M627">
        <v>1</v>
      </c>
      <c r="N627">
        <v>3</v>
      </c>
      <c r="O627">
        <v>7</v>
      </c>
      <c r="P627">
        <v>1</v>
      </c>
      <c r="R627">
        <v>1</v>
      </c>
      <c r="S627">
        <v>2</v>
      </c>
      <c r="T627">
        <v>3</v>
      </c>
      <c r="U627">
        <v>1</v>
      </c>
      <c r="V627">
        <v>1</v>
      </c>
      <c r="W627">
        <v>3</v>
      </c>
      <c r="Y627">
        <v>2</v>
      </c>
      <c r="Z627">
        <v>2</v>
      </c>
      <c r="AB627">
        <v>3</v>
      </c>
      <c r="AE627">
        <v>1</v>
      </c>
      <c r="AF627">
        <v>1</v>
      </c>
      <c r="AG627">
        <v>1</v>
      </c>
      <c r="AH627">
        <v>1</v>
      </c>
      <c r="AI627">
        <v>1</v>
      </c>
      <c r="AK627" s="28">
        <v>1</v>
      </c>
      <c r="AL627">
        <v>1</v>
      </c>
      <c r="AM627">
        <v>2</v>
      </c>
      <c r="AN627">
        <v>1</v>
      </c>
      <c r="AO627">
        <v>2</v>
      </c>
      <c r="AQ627">
        <v>8</v>
      </c>
      <c r="AR627">
        <v>2</v>
      </c>
      <c r="AV627">
        <v>1</v>
      </c>
      <c r="AW627">
        <v>4</v>
      </c>
      <c r="AX627">
        <v>2</v>
      </c>
      <c r="AY627">
        <v>3</v>
      </c>
      <c r="AZ627">
        <v>1</v>
      </c>
      <c r="BA627">
        <v>2</v>
      </c>
      <c r="BB627">
        <v>2</v>
      </c>
      <c r="BC627">
        <v>2</v>
      </c>
      <c r="BD627">
        <v>2</v>
      </c>
      <c r="BF627">
        <v>2</v>
      </c>
    </row>
    <row r="628" spans="1:58" x14ac:dyDescent="0.25">
      <c r="A628" s="35"/>
      <c r="L628">
        <v>10</v>
      </c>
    </row>
    <row r="629" spans="1:58" x14ac:dyDescent="0.25">
      <c r="A629" s="35"/>
      <c r="L629">
        <v>16</v>
      </c>
    </row>
    <row r="630" spans="1:58" x14ac:dyDescent="0.25">
      <c r="A630" s="35">
        <v>184</v>
      </c>
      <c r="E630">
        <v>1</v>
      </c>
      <c r="G630">
        <v>1</v>
      </c>
      <c r="H630">
        <v>1</v>
      </c>
      <c r="I630">
        <v>6</v>
      </c>
      <c r="J630">
        <v>1</v>
      </c>
      <c r="K630">
        <v>2</v>
      </c>
      <c r="L630">
        <v>4</v>
      </c>
      <c r="M630">
        <v>1</v>
      </c>
      <c r="N630">
        <v>3</v>
      </c>
      <c r="O630">
        <v>7</v>
      </c>
      <c r="P630">
        <v>1</v>
      </c>
      <c r="R630">
        <v>1</v>
      </c>
      <c r="S630">
        <v>2</v>
      </c>
      <c r="T630">
        <v>1</v>
      </c>
      <c r="U630">
        <v>3</v>
      </c>
      <c r="V630">
        <v>1</v>
      </c>
      <c r="W630">
        <v>3</v>
      </c>
      <c r="Y630">
        <v>4</v>
      </c>
      <c r="Z630">
        <v>2</v>
      </c>
      <c r="AB630">
        <v>2</v>
      </c>
      <c r="AC630">
        <v>2</v>
      </c>
      <c r="AE630">
        <v>1</v>
      </c>
      <c r="AF630">
        <v>1</v>
      </c>
      <c r="AG630">
        <v>1</v>
      </c>
      <c r="AH630">
        <v>1</v>
      </c>
      <c r="AI630">
        <v>1</v>
      </c>
      <c r="AK630" s="28">
        <v>1</v>
      </c>
      <c r="AL630">
        <v>1</v>
      </c>
      <c r="AM630">
        <v>2</v>
      </c>
      <c r="AN630">
        <v>2</v>
      </c>
      <c r="AQ630">
        <v>6</v>
      </c>
      <c r="AR630">
        <v>2</v>
      </c>
      <c r="AV630">
        <v>1</v>
      </c>
      <c r="AW630">
        <v>3</v>
      </c>
      <c r="AX630">
        <v>2</v>
      </c>
      <c r="AY630">
        <v>3</v>
      </c>
      <c r="AZ630">
        <v>1</v>
      </c>
      <c r="BA630">
        <v>1</v>
      </c>
      <c r="BB630">
        <v>1</v>
      </c>
      <c r="BC630">
        <v>1</v>
      </c>
      <c r="BD630">
        <v>2</v>
      </c>
      <c r="BF630">
        <v>2</v>
      </c>
    </row>
    <row r="631" spans="1:58" x14ac:dyDescent="0.25">
      <c r="A631" s="35"/>
      <c r="L631">
        <v>8</v>
      </c>
      <c r="AW631">
        <v>4</v>
      </c>
    </row>
    <row r="632" spans="1:58" x14ac:dyDescent="0.25">
      <c r="A632" s="35"/>
      <c r="L632">
        <v>10</v>
      </c>
    </row>
    <row r="633" spans="1:58" x14ac:dyDescent="0.25">
      <c r="A633" s="35"/>
      <c r="L633">
        <v>16</v>
      </c>
    </row>
    <row r="634" spans="1:58" x14ac:dyDescent="0.25">
      <c r="A634" s="35">
        <v>185</v>
      </c>
      <c r="E634">
        <v>2</v>
      </c>
      <c r="G634">
        <v>2</v>
      </c>
      <c r="H634">
        <v>2</v>
      </c>
      <c r="I634">
        <v>4</v>
      </c>
      <c r="J634">
        <v>1</v>
      </c>
      <c r="K634">
        <v>1</v>
      </c>
      <c r="L634">
        <v>7</v>
      </c>
      <c r="M634">
        <v>1</v>
      </c>
      <c r="N634">
        <v>1</v>
      </c>
      <c r="O634">
        <v>7</v>
      </c>
      <c r="P634">
        <v>1</v>
      </c>
      <c r="R634">
        <v>1</v>
      </c>
      <c r="S634">
        <v>2</v>
      </c>
      <c r="T634">
        <v>1</v>
      </c>
      <c r="U634">
        <v>3</v>
      </c>
      <c r="V634">
        <v>1</v>
      </c>
      <c r="W634">
        <v>1</v>
      </c>
      <c r="Y634">
        <v>1</v>
      </c>
      <c r="Z634">
        <v>1</v>
      </c>
      <c r="AA634">
        <v>2</v>
      </c>
      <c r="AB634">
        <v>2</v>
      </c>
      <c r="AC634">
        <v>1</v>
      </c>
      <c r="AE634">
        <v>1</v>
      </c>
      <c r="AF634">
        <v>1</v>
      </c>
      <c r="AG634">
        <v>1</v>
      </c>
      <c r="AH634">
        <v>1</v>
      </c>
      <c r="AI634">
        <v>2</v>
      </c>
      <c r="AK634" s="28">
        <v>1</v>
      </c>
      <c r="AL634">
        <v>1</v>
      </c>
      <c r="AM634">
        <v>2</v>
      </c>
      <c r="AN634">
        <v>2</v>
      </c>
      <c r="AQ634">
        <v>2</v>
      </c>
      <c r="AR634">
        <v>2</v>
      </c>
      <c r="AV634">
        <v>1</v>
      </c>
      <c r="AW634">
        <v>5</v>
      </c>
      <c r="AX634">
        <v>2</v>
      </c>
      <c r="AY634">
        <v>3</v>
      </c>
      <c r="AZ634">
        <v>1</v>
      </c>
      <c r="BA634">
        <v>1</v>
      </c>
      <c r="BB634">
        <v>2</v>
      </c>
      <c r="BC634">
        <v>2</v>
      </c>
      <c r="BD634">
        <v>2</v>
      </c>
      <c r="BF634">
        <v>2</v>
      </c>
    </row>
    <row r="635" spans="1:58" x14ac:dyDescent="0.25">
      <c r="A635" s="35"/>
      <c r="I635">
        <v>6</v>
      </c>
      <c r="N635">
        <v>2</v>
      </c>
      <c r="AQ635">
        <v>6</v>
      </c>
    </row>
    <row r="636" spans="1:58" x14ac:dyDescent="0.25">
      <c r="A636" s="35"/>
      <c r="N636">
        <v>3</v>
      </c>
    </row>
    <row r="637" spans="1:58" x14ac:dyDescent="0.25">
      <c r="A637" s="35">
        <v>186</v>
      </c>
      <c r="E637">
        <v>1</v>
      </c>
      <c r="G637">
        <v>1</v>
      </c>
      <c r="H637">
        <v>1</v>
      </c>
      <c r="I637">
        <v>6</v>
      </c>
      <c r="J637">
        <v>1</v>
      </c>
      <c r="K637">
        <v>1</v>
      </c>
      <c r="L637">
        <v>2</v>
      </c>
      <c r="M637">
        <v>1</v>
      </c>
      <c r="N637">
        <v>3</v>
      </c>
      <c r="O637">
        <v>7</v>
      </c>
      <c r="P637">
        <v>1</v>
      </c>
      <c r="R637">
        <v>1</v>
      </c>
      <c r="S637">
        <v>3</v>
      </c>
      <c r="T637">
        <v>1</v>
      </c>
      <c r="U637">
        <v>3</v>
      </c>
      <c r="V637">
        <v>1</v>
      </c>
      <c r="W637">
        <v>1</v>
      </c>
      <c r="Y637">
        <v>4</v>
      </c>
      <c r="Z637">
        <v>2</v>
      </c>
      <c r="AB637">
        <v>3</v>
      </c>
      <c r="AE637">
        <v>1</v>
      </c>
      <c r="AF637">
        <v>1</v>
      </c>
      <c r="AG637">
        <v>1</v>
      </c>
      <c r="AH637">
        <v>5</v>
      </c>
      <c r="AI637">
        <v>2</v>
      </c>
      <c r="AK637" s="28">
        <v>1</v>
      </c>
      <c r="AL637">
        <v>1</v>
      </c>
      <c r="AM637">
        <v>2</v>
      </c>
      <c r="AN637">
        <v>2</v>
      </c>
      <c r="AQ637">
        <v>8</v>
      </c>
      <c r="AR637">
        <v>2</v>
      </c>
      <c r="AV637">
        <v>2</v>
      </c>
      <c r="AW637">
        <v>1</v>
      </c>
      <c r="AX637">
        <v>2</v>
      </c>
      <c r="AY637">
        <v>2</v>
      </c>
      <c r="AZ637">
        <v>1</v>
      </c>
      <c r="BA637">
        <v>2</v>
      </c>
      <c r="BB637">
        <v>2</v>
      </c>
      <c r="BC637">
        <v>2</v>
      </c>
      <c r="BD637">
        <v>2</v>
      </c>
      <c r="BF637">
        <v>2</v>
      </c>
    </row>
    <row r="638" spans="1:58" x14ac:dyDescent="0.25">
      <c r="A638" s="35"/>
      <c r="L638">
        <v>6</v>
      </c>
    </row>
    <row r="639" spans="1:58" x14ac:dyDescent="0.25">
      <c r="A639" s="35"/>
      <c r="L639">
        <v>10</v>
      </c>
    </row>
    <row r="640" spans="1:58" x14ac:dyDescent="0.25">
      <c r="A640" s="35"/>
      <c r="L640">
        <v>16</v>
      </c>
    </row>
    <row r="641" spans="1:58" x14ac:dyDescent="0.25">
      <c r="A641" s="35">
        <v>187</v>
      </c>
      <c r="E641">
        <v>1</v>
      </c>
      <c r="G641">
        <v>1</v>
      </c>
      <c r="H641">
        <v>1</v>
      </c>
      <c r="I641">
        <v>6</v>
      </c>
      <c r="J641">
        <v>1</v>
      </c>
      <c r="K641">
        <v>1</v>
      </c>
      <c r="L641">
        <v>8</v>
      </c>
      <c r="M641">
        <v>1</v>
      </c>
      <c r="N641">
        <v>3</v>
      </c>
      <c r="O641">
        <v>7</v>
      </c>
      <c r="P641">
        <v>1</v>
      </c>
      <c r="R641">
        <v>1</v>
      </c>
      <c r="S641">
        <v>2</v>
      </c>
      <c r="T641">
        <v>2</v>
      </c>
      <c r="U641">
        <v>3</v>
      </c>
      <c r="V641">
        <v>3</v>
      </c>
      <c r="W641">
        <v>4</v>
      </c>
      <c r="Y641">
        <v>3</v>
      </c>
      <c r="Z641">
        <v>2</v>
      </c>
      <c r="AB641">
        <v>2</v>
      </c>
      <c r="AC641">
        <v>2</v>
      </c>
      <c r="AE641">
        <v>2</v>
      </c>
      <c r="AF641">
        <v>1</v>
      </c>
      <c r="AG641">
        <v>1</v>
      </c>
      <c r="AH641">
        <v>4</v>
      </c>
      <c r="AI641">
        <v>2</v>
      </c>
      <c r="AK641" s="28">
        <v>1</v>
      </c>
      <c r="AL641">
        <v>1</v>
      </c>
      <c r="AM641">
        <v>2</v>
      </c>
      <c r="AN641">
        <v>2</v>
      </c>
      <c r="AQ641">
        <v>1</v>
      </c>
      <c r="AR641">
        <v>1</v>
      </c>
      <c r="AU641">
        <v>3</v>
      </c>
      <c r="AV641">
        <v>3</v>
      </c>
      <c r="AW641">
        <v>3</v>
      </c>
      <c r="AX641">
        <v>1</v>
      </c>
      <c r="AY641">
        <v>3</v>
      </c>
      <c r="AZ641">
        <v>1</v>
      </c>
      <c r="BA641">
        <v>2</v>
      </c>
      <c r="BB641">
        <v>1</v>
      </c>
      <c r="BC641">
        <v>2</v>
      </c>
      <c r="BD641">
        <v>2</v>
      </c>
      <c r="BF641">
        <v>2</v>
      </c>
    </row>
    <row r="642" spans="1:58" x14ac:dyDescent="0.25">
      <c r="A642" s="35"/>
      <c r="L642">
        <v>12</v>
      </c>
      <c r="AQ642">
        <v>6</v>
      </c>
    </row>
    <row r="643" spans="1:58" x14ac:dyDescent="0.25">
      <c r="A643" s="35"/>
      <c r="L643">
        <v>17</v>
      </c>
    </row>
    <row r="644" spans="1:58" x14ac:dyDescent="0.25">
      <c r="A644" s="35">
        <v>188</v>
      </c>
      <c r="E644">
        <v>1</v>
      </c>
      <c r="G644">
        <v>1</v>
      </c>
      <c r="H644">
        <v>1</v>
      </c>
      <c r="I644">
        <v>2</v>
      </c>
      <c r="J644">
        <v>1</v>
      </c>
      <c r="K644">
        <v>1</v>
      </c>
      <c r="L644">
        <v>8</v>
      </c>
      <c r="M644">
        <v>1</v>
      </c>
      <c r="N644">
        <v>3</v>
      </c>
      <c r="O644">
        <v>7</v>
      </c>
      <c r="P644">
        <v>1</v>
      </c>
      <c r="R644">
        <v>1</v>
      </c>
      <c r="T644">
        <v>1</v>
      </c>
      <c r="U644">
        <v>3</v>
      </c>
      <c r="V644">
        <v>1</v>
      </c>
      <c r="W644">
        <v>1</v>
      </c>
      <c r="Y644">
        <v>4</v>
      </c>
      <c r="Z644">
        <v>2</v>
      </c>
      <c r="AB644">
        <v>1</v>
      </c>
      <c r="AC644">
        <v>2</v>
      </c>
      <c r="AE644">
        <v>1</v>
      </c>
      <c r="AF644">
        <v>1</v>
      </c>
      <c r="AG644">
        <v>1</v>
      </c>
      <c r="AH644">
        <v>4</v>
      </c>
      <c r="AI644">
        <v>2</v>
      </c>
      <c r="AK644" s="28">
        <v>1</v>
      </c>
      <c r="AL644">
        <v>1</v>
      </c>
      <c r="AM644">
        <v>2</v>
      </c>
      <c r="AN644">
        <v>2</v>
      </c>
      <c r="AQ644">
        <v>8</v>
      </c>
      <c r="AR644">
        <v>1</v>
      </c>
      <c r="AU644">
        <v>3</v>
      </c>
      <c r="AV644">
        <v>2</v>
      </c>
      <c r="AW644">
        <v>3</v>
      </c>
      <c r="AX644">
        <v>4</v>
      </c>
      <c r="AY644">
        <v>1</v>
      </c>
      <c r="AZ644">
        <v>1</v>
      </c>
      <c r="BA644">
        <v>2</v>
      </c>
      <c r="BB644">
        <v>1</v>
      </c>
      <c r="BC644">
        <v>2</v>
      </c>
      <c r="BD644">
        <v>2</v>
      </c>
      <c r="BF644">
        <v>2</v>
      </c>
    </row>
    <row r="645" spans="1:58" x14ac:dyDescent="0.25">
      <c r="A645" s="35"/>
      <c r="I645">
        <v>5</v>
      </c>
      <c r="L645">
        <v>10</v>
      </c>
      <c r="N645">
        <v>4</v>
      </c>
    </row>
    <row r="646" spans="1:58" x14ac:dyDescent="0.25">
      <c r="A646" s="35"/>
      <c r="L646">
        <v>16</v>
      </c>
    </row>
    <row r="647" spans="1:58" x14ac:dyDescent="0.25">
      <c r="A647" s="35">
        <v>189</v>
      </c>
      <c r="E647">
        <v>2</v>
      </c>
      <c r="G647">
        <v>2</v>
      </c>
      <c r="H647">
        <v>2</v>
      </c>
      <c r="I647">
        <v>5</v>
      </c>
      <c r="J647">
        <v>1</v>
      </c>
      <c r="K647">
        <v>1</v>
      </c>
      <c r="L647">
        <v>1</v>
      </c>
      <c r="M647">
        <v>1</v>
      </c>
      <c r="N647">
        <v>3</v>
      </c>
      <c r="O647">
        <v>7</v>
      </c>
      <c r="P647">
        <v>1</v>
      </c>
      <c r="R647">
        <v>1</v>
      </c>
      <c r="S647">
        <v>3</v>
      </c>
      <c r="T647">
        <v>1</v>
      </c>
      <c r="U647">
        <v>2</v>
      </c>
      <c r="V647">
        <v>1</v>
      </c>
      <c r="W647">
        <v>4</v>
      </c>
      <c r="Y647">
        <v>1</v>
      </c>
      <c r="Z647">
        <v>1</v>
      </c>
      <c r="AA647">
        <v>1</v>
      </c>
      <c r="AB647">
        <v>2</v>
      </c>
      <c r="AC647">
        <v>2</v>
      </c>
      <c r="AE647">
        <v>1</v>
      </c>
      <c r="AF647">
        <v>1</v>
      </c>
      <c r="AG647">
        <v>1</v>
      </c>
      <c r="AH647">
        <v>1</v>
      </c>
      <c r="AI647">
        <v>2</v>
      </c>
      <c r="AK647" s="28">
        <v>1</v>
      </c>
      <c r="AL647">
        <v>1</v>
      </c>
      <c r="AM647">
        <v>2</v>
      </c>
      <c r="AN647">
        <v>1</v>
      </c>
      <c r="AO647">
        <v>3</v>
      </c>
      <c r="AQ647">
        <v>6</v>
      </c>
      <c r="AR647">
        <v>1</v>
      </c>
      <c r="AU647">
        <v>2</v>
      </c>
      <c r="AV647">
        <v>2</v>
      </c>
      <c r="AW647">
        <v>5</v>
      </c>
      <c r="AX647">
        <v>2</v>
      </c>
      <c r="AY647">
        <v>2</v>
      </c>
      <c r="AZ647">
        <v>1</v>
      </c>
      <c r="BA647">
        <v>1</v>
      </c>
      <c r="BB647">
        <v>1</v>
      </c>
      <c r="BC647">
        <v>2</v>
      </c>
      <c r="BD647">
        <v>2</v>
      </c>
      <c r="BF647">
        <v>2</v>
      </c>
    </row>
    <row r="648" spans="1:58" x14ac:dyDescent="0.25">
      <c r="A648" s="35"/>
      <c r="L648">
        <v>16</v>
      </c>
    </row>
    <row r="649" spans="1:58" x14ac:dyDescent="0.25">
      <c r="A649" s="35">
        <v>190</v>
      </c>
      <c r="E649">
        <v>2</v>
      </c>
      <c r="G649">
        <v>2</v>
      </c>
      <c r="H649">
        <v>3</v>
      </c>
      <c r="I649">
        <v>3</v>
      </c>
      <c r="J649">
        <v>1</v>
      </c>
      <c r="K649">
        <v>1</v>
      </c>
      <c r="L649">
        <v>1</v>
      </c>
      <c r="M649">
        <v>2</v>
      </c>
      <c r="O649">
        <v>7</v>
      </c>
      <c r="P649">
        <v>1</v>
      </c>
      <c r="R649">
        <v>1</v>
      </c>
      <c r="S649">
        <v>1</v>
      </c>
      <c r="T649">
        <v>3</v>
      </c>
      <c r="U649">
        <v>1</v>
      </c>
      <c r="V649">
        <v>1</v>
      </c>
      <c r="W649">
        <v>2</v>
      </c>
      <c r="Y649">
        <v>1</v>
      </c>
      <c r="Z649">
        <v>1</v>
      </c>
      <c r="AA649">
        <v>1</v>
      </c>
      <c r="AB649">
        <v>3</v>
      </c>
      <c r="AE649">
        <v>1</v>
      </c>
      <c r="AF649">
        <v>1</v>
      </c>
      <c r="AG649">
        <v>2</v>
      </c>
      <c r="AH649">
        <v>4</v>
      </c>
      <c r="AI649">
        <v>2</v>
      </c>
      <c r="AK649" s="28">
        <v>4</v>
      </c>
      <c r="AL649">
        <v>1</v>
      </c>
      <c r="AM649">
        <v>2</v>
      </c>
      <c r="AN649">
        <v>2</v>
      </c>
      <c r="AQ649">
        <v>5</v>
      </c>
      <c r="AR649">
        <v>2</v>
      </c>
      <c r="AV649">
        <v>2</v>
      </c>
      <c r="AW649">
        <v>5</v>
      </c>
      <c r="AX649">
        <v>1</v>
      </c>
      <c r="AY649">
        <v>3</v>
      </c>
      <c r="AZ649">
        <v>2</v>
      </c>
      <c r="BA649">
        <v>1</v>
      </c>
      <c r="BB649">
        <v>2</v>
      </c>
      <c r="BC649">
        <v>2</v>
      </c>
      <c r="BD649">
        <v>2</v>
      </c>
      <c r="BF649">
        <v>2</v>
      </c>
    </row>
    <row r="650" spans="1:58" x14ac:dyDescent="0.25">
      <c r="A650" s="35"/>
      <c r="I650">
        <v>4</v>
      </c>
      <c r="L650">
        <v>16</v>
      </c>
    </row>
    <row r="651" spans="1:58" x14ac:dyDescent="0.25">
      <c r="A651" s="35">
        <v>191</v>
      </c>
      <c r="E651">
        <v>1</v>
      </c>
      <c r="G651">
        <v>1</v>
      </c>
      <c r="H651">
        <v>1</v>
      </c>
      <c r="I651">
        <v>2</v>
      </c>
      <c r="J651">
        <v>1</v>
      </c>
      <c r="K651">
        <v>1</v>
      </c>
      <c r="L651">
        <v>7</v>
      </c>
      <c r="M651">
        <v>1</v>
      </c>
      <c r="N651">
        <v>3</v>
      </c>
      <c r="O651">
        <v>7</v>
      </c>
      <c r="P651">
        <v>1</v>
      </c>
      <c r="R651">
        <v>1</v>
      </c>
      <c r="S651">
        <v>3</v>
      </c>
      <c r="T651">
        <v>1</v>
      </c>
      <c r="U651">
        <v>3</v>
      </c>
      <c r="V651">
        <v>5</v>
      </c>
      <c r="W651">
        <v>3</v>
      </c>
      <c r="Y651">
        <v>4</v>
      </c>
      <c r="Z651">
        <v>2</v>
      </c>
      <c r="AB651">
        <v>1</v>
      </c>
      <c r="AC651">
        <v>2</v>
      </c>
      <c r="AE651">
        <v>2</v>
      </c>
      <c r="AF651">
        <v>1</v>
      </c>
      <c r="AG651">
        <v>1</v>
      </c>
      <c r="AH651">
        <v>1</v>
      </c>
      <c r="AI651">
        <v>1</v>
      </c>
      <c r="AK651" s="28">
        <v>1</v>
      </c>
      <c r="AL651">
        <v>1</v>
      </c>
      <c r="AM651">
        <v>2</v>
      </c>
      <c r="AN651">
        <v>2</v>
      </c>
      <c r="AQ651">
        <v>6</v>
      </c>
      <c r="AR651">
        <v>1</v>
      </c>
      <c r="AU651">
        <v>3</v>
      </c>
      <c r="AV651">
        <v>2</v>
      </c>
      <c r="AW651">
        <v>2</v>
      </c>
      <c r="AX651">
        <v>1</v>
      </c>
      <c r="AY651">
        <v>3</v>
      </c>
      <c r="AZ651">
        <v>2</v>
      </c>
      <c r="BA651">
        <v>2</v>
      </c>
      <c r="BB651">
        <v>2</v>
      </c>
      <c r="BC651">
        <v>1</v>
      </c>
      <c r="BD651">
        <v>1</v>
      </c>
      <c r="BF651">
        <v>2</v>
      </c>
    </row>
    <row r="652" spans="1:58" x14ac:dyDescent="0.25">
      <c r="A652" s="35"/>
      <c r="L652">
        <v>16</v>
      </c>
      <c r="AV652">
        <v>3</v>
      </c>
    </row>
    <row r="653" spans="1:58" x14ac:dyDescent="0.25">
      <c r="A653" s="35"/>
      <c r="L653">
        <v>14</v>
      </c>
    </row>
    <row r="654" spans="1:58" x14ac:dyDescent="0.25">
      <c r="A654" s="35">
        <v>192</v>
      </c>
      <c r="E654">
        <v>1</v>
      </c>
      <c r="G654">
        <v>2</v>
      </c>
      <c r="H654">
        <v>1</v>
      </c>
      <c r="I654">
        <v>2</v>
      </c>
      <c r="J654">
        <v>1</v>
      </c>
      <c r="K654">
        <v>2</v>
      </c>
      <c r="L654">
        <v>10</v>
      </c>
      <c r="M654">
        <v>1</v>
      </c>
      <c r="N654">
        <v>2</v>
      </c>
      <c r="O654">
        <v>6</v>
      </c>
      <c r="P654">
        <v>1</v>
      </c>
      <c r="R654">
        <v>1</v>
      </c>
      <c r="S654">
        <v>2</v>
      </c>
      <c r="T654">
        <v>3</v>
      </c>
      <c r="U654">
        <v>1</v>
      </c>
      <c r="V654">
        <v>3</v>
      </c>
      <c r="W654">
        <v>3</v>
      </c>
      <c r="Y654">
        <v>1</v>
      </c>
      <c r="Z654">
        <v>1</v>
      </c>
      <c r="AA654">
        <v>4</v>
      </c>
      <c r="AB654">
        <v>2</v>
      </c>
      <c r="AC654">
        <v>2</v>
      </c>
      <c r="AE654">
        <v>1</v>
      </c>
      <c r="AF654">
        <v>1</v>
      </c>
      <c r="AG654">
        <v>2</v>
      </c>
      <c r="AH654">
        <v>4</v>
      </c>
      <c r="AI654">
        <v>2</v>
      </c>
      <c r="AK654" s="28">
        <v>1</v>
      </c>
      <c r="AL654">
        <v>1</v>
      </c>
      <c r="AM654">
        <v>3</v>
      </c>
      <c r="AN654">
        <v>1</v>
      </c>
      <c r="AO654">
        <v>2</v>
      </c>
      <c r="AQ654">
        <v>5</v>
      </c>
      <c r="AR654">
        <v>2</v>
      </c>
      <c r="AV654">
        <v>1</v>
      </c>
      <c r="AW654">
        <v>5</v>
      </c>
      <c r="AX654">
        <v>1</v>
      </c>
      <c r="AY654">
        <v>3</v>
      </c>
      <c r="AZ654">
        <v>1</v>
      </c>
      <c r="BA654">
        <v>2</v>
      </c>
      <c r="BB654">
        <v>2</v>
      </c>
      <c r="BC654">
        <v>2</v>
      </c>
      <c r="BD654">
        <v>2</v>
      </c>
      <c r="BF654">
        <v>2</v>
      </c>
    </row>
    <row r="655" spans="1:58" x14ac:dyDescent="0.25">
      <c r="A655" s="35"/>
      <c r="H655">
        <v>2</v>
      </c>
      <c r="L655">
        <v>11</v>
      </c>
      <c r="N655">
        <v>3</v>
      </c>
    </row>
    <row r="656" spans="1:58" x14ac:dyDescent="0.25">
      <c r="A656" s="35"/>
      <c r="L656">
        <v>17</v>
      </c>
    </row>
    <row r="657" spans="1:58" x14ac:dyDescent="0.25">
      <c r="A657" s="36">
        <v>193</v>
      </c>
      <c r="E657">
        <v>2</v>
      </c>
      <c r="G657">
        <v>1</v>
      </c>
      <c r="J657">
        <v>1</v>
      </c>
      <c r="K657">
        <v>1</v>
      </c>
      <c r="L657">
        <v>15</v>
      </c>
      <c r="M657">
        <v>1</v>
      </c>
      <c r="N657">
        <v>3</v>
      </c>
      <c r="O657">
        <v>7</v>
      </c>
      <c r="P657">
        <v>1</v>
      </c>
      <c r="R657">
        <v>1</v>
      </c>
      <c r="S657">
        <v>2</v>
      </c>
      <c r="T657">
        <v>1</v>
      </c>
      <c r="U657">
        <v>1</v>
      </c>
      <c r="V657">
        <v>1</v>
      </c>
      <c r="W657">
        <v>2</v>
      </c>
      <c r="Y657">
        <v>1</v>
      </c>
      <c r="Z657">
        <v>1</v>
      </c>
      <c r="AA657">
        <v>1</v>
      </c>
      <c r="AB657">
        <v>1</v>
      </c>
      <c r="AC657">
        <v>2</v>
      </c>
      <c r="AE657">
        <v>1</v>
      </c>
      <c r="AF657">
        <v>1</v>
      </c>
      <c r="AG657">
        <v>1</v>
      </c>
      <c r="AH657">
        <v>1</v>
      </c>
      <c r="AI657">
        <v>2</v>
      </c>
      <c r="AK657" s="28">
        <v>1</v>
      </c>
      <c r="AL657">
        <v>1</v>
      </c>
      <c r="AM657">
        <v>2</v>
      </c>
      <c r="AN657">
        <v>2</v>
      </c>
      <c r="AQ657">
        <v>6</v>
      </c>
      <c r="AR657">
        <v>2</v>
      </c>
      <c r="AV657">
        <v>1</v>
      </c>
      <c r="AW657">
        <v>5</v>
      </c>
      <c r="AX657">
        <v>1</v>
      </c>
      <c r="AY657">
        <v>2</v>
      </c>
      <c r="AZ657">
        <v>1</v>
      </c>
      <c r="BA657">
        <v>1</v>
      </c>
      <c r="BB657">
        <v>1</v>
      </c>
      <c r="BC657">
        <v>2</v>
      </c>
      <c r="BD657">
        <v>2</v>
      </c>
      <c r="BF657">
        <v>2</v>
      </c>
    </row>
    <row r="658" spans="1:58" x14ac:dyDescent="0.25">
      <c r="A658" s="35"/>
      <c r="L658">
        <v>10</v>
      </c>
      <c r="N658">
        <v>4</v>
      </c>
    </row>
    <row r="659" spans="1:58" x14ac:dyDescent="0.25">
      <c r="A659" s="35">
        <v>194</v>
      </c>
      <c r="E659">
        <v>2</v>
      </c>
      <c r="G659">
        <v>1</v>
      </c>
      <c r="H659">
        <v>1</v>
      </c>
      <c r="I659">
        <v>5</v>
      </c>
      <c r="J659">
        <v>1</v>
      </c>
      <c r="K659">
        <v>5</v>
      </c>
      <c r="L659">
        <v>8</v>
      </c>
      <c r="M659">
        <v>1</v>
      </c>
      <c r="N659">
        <v>1</v>
      </c>
      <c r="O659">
        <v>7</v>
      </c>
      <c r="P659">
        <v>2</v>
      </c>
      <c r="V659">
        <v>5</v>
      </c>
      <c r="W659">
        <v>1</v>
      </c>
      <c r="Y659">
        <v>3</v>
      </c>
      <c r="Z659">
        <v>2</v>
      </c>
      <c r="AB659">
        <v>3</v>
      </c>
      <c r="AE659">
        <v>1</v>
      </c>
      <c r="AF659">
        <v>1</v>
      </c>
      <c r="AG659">
        <v>1</v>
      </c>
      <c r="AH659">
        <v>4</v>
      </c>
      <c r="AI659">
        <v>1</v>
      </c>
      <c r="AK659" s="28">
        <v>1</v>
      </c>
      <c r="AL659">
        <v>1</v>
      </c>
      <c r="AM659">
        <v>2</v>
      </c>
      <c r="AN659">
        <v>1</v>
      </c>
      <c r="AO659">
        <v>2</v>
      </c>
      <c r="AQ659">
        <v>6</v>
      </c>
      <c r="AR659">
        <v>2</v>
      </c>
      <c r="AV659">
        <v>2</v>
      </c>
      <c r="AW659">
        <v>3</v>
      </c>
      <c r="AX659">
        <v>1</v>
      </c>
      <c r="AY659">
        <v>3</v>
      </c>
      <c r="AZ659">
        <v>1</v>
      </c>
      <c r="BA659">
        <v>2</v>
      </c>
      <c r="BB659">
        <v>2</v>
      </c>
      <c r="BC659">
        <v>2</v>
      </c>
      <c r="BD659">
        <v>2</v>
      </c>
      <c r="BF659">
        <v>2</v>
      </c>
    </row>
    <row r="660" spans="1:58" x14ac:dyDescent="0.25">
      <c r="A660" s="35"/>
      <c r="I660">
        <v>6</v>
      </c>
      <c r="N660">
        <v>2</v>
      </c>
      <c r="W660">
        <v>2</v>
      </c>
    </row>
    <row r="661" spans="1:58" x14ac:dyDescent="0.25">
      <c r="A661" s="35">
        <v>195</v>
      </c>
      <c r="E661">
        <v>1</v>
      </c>
      <c r="G661">
        <v>1</v>
      </c>
      <c r="H661">
        <v>1</v>
      </c>
      <c r="I661">
        <v>2</v>
      </c>
      <c r="J661">
        <v>1</v>
      </c>
      <c r="K661">
        <v>1</v>
      </c>
      <c r="L661">
        <v>1</v>
      </c>
      <c r="M661">
        <v>1</v>
      </c>
      <c r="N661">
        <v>3</v>
      </c>
      <c r="O661">
        <v>7</v>
      </c>
      <c r="P661">
        <v>1</v>
      </c>
      <c r="R661">
        <v>2</v>
      </c>
      <c r="S661">
        <v>1</v>
      </c>
      <c r="T661">
        <v>3</v>
      </c>
      <c r="U661">
        <v>3</v>
      </c>
      <c r="V661">
        <v>1</v>
      </c>
      <c r="W661">
        <v>3</v>
      </c>
      <c r="Y661">
        <v>3</v>
      </c>
      <c r="Z661">
        <v>2</v>
      </c>
      <c r="AB661">
        <v>1</v>
      </c>
      <c r="AC661">
        <v>2</v>
      </c>
      <c r="AE661">
        <v>1</v>
      </c>
      <c r="AF661">
        <v>1</v>
      </c>
      <c r="AG661">
        <v>1</v>
      </c>
      <c r="AH661">
        <v>1</v>
      </c>
      <c r="AI661">
        <v>1</v>
      </c>
      <c r="AK661" s="28">
        <v>1</v>
      </c>
      <c r="AL661">
        <v>1</v>
      </c>
      <c r="AM661">
        <v>2</v>
      </c>
      <c r="AN661">
        <v>2</v>
      </c>
      <c r="AQ661">
        <v>6</v>
      </c>
      <c r="AR661">
        <v>1</v>
      </c>
      <c r="AU661">
        <v>3</v>
      </c>
      <c r="AV661">
        <v>2</v>
      </c>
      <c r="AW661">
        <v>4</v>
      </c>
      <c r="AX661">
        <v>1</v>
      </c>
      <c r="AY661">
        <v>2</v>
      </c>
      <c r="AZ661">
        <v>1</v>
      </c>
      <c r="BA661">
        <v>2</v>
      </c>
      <c r="BB661">
        <v>2</v>
      </c>
      <c r="BC661">
        <v>2</v>
      </c>
      <c r="BD661">
        <v>1</v>
      </c>
      <c r="BE661">
        <v>2</v>
      </c>
      <c r="BF661">
        <v>2</v>
      </c>
    </row>
    <row r="662" spans="1:58" x14ac:dyDescent="0.25">
      <c r="A662" s="35"/>
      <c r="L662">
        <v>4</v>
      </c>
    </row>
    <row r="663" spans="1:58" x14ac:dyDescent="0.25">
      <c r="A663" s="35"/>
      <c r="L663">
        <v>11</v>
      </c>
    </row>
    <row r="664" spans="1:58" x14ac:dyDescent="0.25">
      <c r="A664" s="35"/>
      <c r="L664">
        <v>17</v>
      </c>
    </row>
    <row r="665" spans="1:58" x14ac:dyDescent="0.25">
      <c r="A665" s="35">
        <v>196</v>
      </c>
      <c r="E665">
        <v>2</v>
      </c>
      <c r="G665">
        <v>1</v>
      </c>
      <c r="H665">
        <v>1</v>
      </c>
      <c r="I665">
        <v>2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7</v>
      </c>
      <c r="P665">
        <v>1</v>
      </c>
      <c r="R665">
        <v>1</v>
      </c>
      <c r="S665">
        <v>2</v>
      </c>
      <c r="T665">
        <v>1</v>
      </c>
      <c r="U665">
        <v>2</v>
      </c>
      <c r="V665">
        <v>1</v>
      </c>
      <c r="W665">
        <v>2</v>
      </c>
      <c r="Y665">
        <v>4</v>
      </c>
      <c r="Z665">
        <v>1</v>
      </c>
      <c r="AA665">
        <v>4</v>
      </c>
      <c r="AB665">
        <v>3</v>
      </c>
      <c r="AE665">
        <v>1</v>
      </c>
      <c r="AF665">
        <v>1</v>
      </c>
      <c r="AG665">
        <v>1</v>
      </c>
      <c r="AH665">
        <v>1</v>
      </c>
      <c r="AI665">
        <v>1</v>
      </c>
      <c r="AK665" s="28">
        <v>1</v>
      </c>
      <c r="AL665">
        <v>1</v>
      </c>
      <c r="AM665">
        <v>2</v>
      </c>
      <c r="AN665">
        <v>2</v>
      </c>
      <c r="AQ665">
        <v>1</v>
      </c>
      <c r="AR665">
        <v>2</v>
      </c>
      <c r="AV665">
        <v>1</v>
      </c>
      <c r="AW665">
        <v>5</v>
      </c>
      <c r="AX665">
        <v>1</v>
      </c>
      <c r="AY665">
        <v>2</v>
      </c>
      <c r="AZ665">
        <v>1</v>
      </c>
      <c r="BA665">
        <v>2</v>
      </c>
      <c r="BB665">
        <v>1</v>
      </c>
      <c r="BC665">
        <v>2</v>
      </c>
      <c r="BD665">
        <v>2</v>
      </c>
      <c r="BF665">
        <v>2</v>
      </c>
    </row>
    <row r="666" spans="1:58" x14ac:dyDescent="0.25">
      <c r="A666" s="35"/>
      <c r="I666">
        <v>5</v>
      </c>
      <c r="L666">
        <v>4</v>
      </c>
      <c r="N666">
        <v>3</v>
      </c>
    </row>
    <row r="667" spans="1:58" x14ac:dyDescent="0.25">
      <c r="A667" s="35"/>
      <c r="L667">
        <v>11</v>
      </c>
    </row>
    <row r="668" spans="1:58" x14ac:dyDescent="0.25">
      <c r="A668" s="35"/>
      <c r="L668">
        <v>17</v>
      </c>
    </row>
    <row r="669" spans="1:58" x14ac:dyDescent="0.25">
      <c r="A669" s="35">
        <v>197</v>
      </c>
      <c r="E669">
        <v>1</v>
      </c>
      <c r="G669">
        <v>1</v>
      </c>
      <c r="H669">
        <v>1</v>
      </c>
      <c r="I669">
        <v>2</v>
      </c>
      <c r="J669">
        <v>1</v>
      </c>
      <c r="K669">
        <v>1</v>
      </c>
      <c r="L669">
        <v>8</v>
      </c>
      <c r="M669">
        <v>1</v>
      </c>
      <c r="N669">
        <v>2</v>
      </c>
      <c r="O669">
        <v>7</v>
      </c>
      <c r="P669">
        <v>1</v>
      </c>
      <c r="R669">
        <v>1</v>
      </c>
      <c r="S669">
        <v>2</v>
      </c>
      <c r="T669">
        <v>2</v>
      </c>
      <c r="U669">
        <v>2</v>
      </c>
      <c r="V669">
        <v>6</v>
      </c>
      <c r="W669">
        <v>2</v>
      </c>
      <c r="Y669">
        <v>4</v>
      </c>
      <c r="Z669">
        <v>2</v>
      </c>
      <c r="AB669">
        <v>3</v>
      </c>
      <c r="AE669">
        <v>1</v>
      </c>
      <c r="AF669">
        <v>1</v>
      </c>
      <c r="AG669">
        <v>1</v>
      </c>
      <c r="AH669">
        <v>1</v>
      </c>
      <c r="AI669">
        <v>2</v>
      </c>
      <c r="AK669" s="28">
        <v>1</v>
      </c>
      <c r="AL669">
        <v>1</v>
      </c>
      <c r="AM669">
        <v>2</v>
      </c>
      <c r="AN669">
        <v>2</v>
      </c>
      <c r="AQ669">
        <v>6</v>
      </c>
      <c r="AR669">
        <v>2</v>
      </c>
      <c r="AV669">
        <v>1</v>
      </c>
      <c r="AW669">
        <v>1</v>
      </c>
      <c r="AX669">
        <v>1</v>
      </c>
      <c r="AY669">
        <v>2</v>
      </c>
      <c r="AZ669">
        <v>1</v>
      </c>
      <c r="BA669">
        <v>2</v>
      </c>
      <c r="BB669">
        <v>1</v>
      </c>
      <c r="BC669">
        <v>1</v>
      </c>
      <c r="BD669">
        <v>2</v>
      </c>
      <c r="BF669">
        <v>2</v>
      </c>
    </row>
    <row r="670" spans="1:58" x14ac:dyDescent="0.25">
      <c r="A670" s="35"/>
      <c r="I670">
        <v>3</v>
      </c>
      <c r="L670">
        <v>10</v>
      </c>
      <c r="N670">
        <v>3</v>
      </c>
    </row>
    <row r="671" spans="1:58" x14ac:dyDescent="0.25">
      <c r="A671" s="35"/>
      <c r="I671">
        <v>5</v>
      </c>
      <c r="L671">
        <v>16</v>
      </c>
    </row>
    <row r="672" spans="1:58" x14ac:dyDescent="0.25">
      <c r="A672" s="35">
        <v>198</v>
      </c>
      <c r="E672">
        <v>1</v>
      </c>
      <c r="G672">
        <v>1</v>
      </c>
      <c r="H672">
        <v>1</v>
      </c>
      <c r="I672">
        <v>2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  <c r="P672">
        <v>1</v>
      </c>
      <c r="R672">
        <v>2</v>
      </c>
      <c r="S672">
        <v>1</v>
      </c>
      <c r="T672">
        <v>1</v>
      </c>
      <c r="U672">
        <v>1</v>
      </c>
      <c r="V672">
        <v>2</v>
      </c>
      <c r="W672">
        <v>3</v>
      </c>
      <c r="Y672">
        <v>3</v>
      </c>
      <c r="Z672">
        <v>2</v>
      </c>
      <c r="AB672">
        <v>2</v>
      </c>
      <c r="AC672">
        <v>2</v>
      </c>
      <c r="AE672">
        <v>2</v>
      </c>
      <c r="AF672">
        <v>1</v>
      </c>
      <c r="AG672">
        <v>1</v>
      </c>
      <c r="AH672">
        <v>1</v>
      </c>
      <c r="AI672">
        <v>1</v>
      </c>
      <c r="AK672" s="28">
        <v>1</v>
      </c>
      <c r="AL672">
        <v>1</v>
      </c>
      <c r="AM672">
        <v>2</v>
      </c>
      <c r="AN672">
        <v>2</v>
      </c>
      <c r="AQ672">
        <v>1</v>
      </c>
      <c r="AR672">
        <v>1</v>
      </c>
      <c r="AU672">
        <v>3</v>
      </c>
      <c r="AV672">
        <v>2</v>
      </c>
      <c r="AW672">
        <v>5</v>
      </c>
      <c r="AX672">
        <v>3</v>
      </c>
      <c r="AY672">
        <v>3</v>
      </c>
      <c r="AZ672">
        <v>1</v>
      </c>
      <c r="BA672">
        <v>1</v>
      </c>
      <c r="BB672">
        <v>1</v>
      </c>
      <c r="BC672">
        <v>2</v>
      </c>
      <c r="BD672">
        <v>2</v>
      </c>
      <c r="BF672">
        <v>2</v>
      </c>
    </row>
    <row r="673" spans="1:58" x14ac:dyDescent="0.25">
      <c r="A673" s="35"/>
      <c r="I673">
        <v>5</v>
      </c>
      <c r="L673">
        <v>4</v>
      </c>
      <c r="AQ673">
        <v>2</v>
      </c>
    </row>
    <row r="674" spans="1:58" x14ac:dyDescent="0.25">
      <c r="A674" s="35"/>
      <c r="L674">
        <v>17</v>
      </c>
      <c r="AQ674">
        <v>3</v>
      </c>
    </row>
    <row r="675" spans="1:58" x14ac:dyDescent="0.25">
      <c r="A675" s="35"/>
      <c r="L675">
        <v>12</v>
      </c>
      <c r="AQ675">
        <v>4</v>
      </c>
    </row>
    <row r="676" spans="1:58" x14ac:dyDescent="0.25">
      <c r="A676" s="35"/>
      <c r="AQ676">
        <v>5</v>
      </c>
    </row>
    <row r="677" spans="1:58" x14ac:dyDescent="0.25">
      <c r="A677" s="35"/>
      <c r="AQ677">
        <v>6</v>
      </c>
    </row>
    <row r="678" spans="1:58" x14ac:dyDescent="0.25">
      <c r="A678" s="35"/>
      <c r="AQ678">
        <v>7</v>
      </c>
    </row>
    <row r="679" spans="1:58" x14ac:dyDescent="0.25">
      <c r="A679" s="35">
        <v>199</v>
      </c>
      <c r="E679">
        <v>1</v>
      </c>
      <c r="G679">
        <v>1</v>
      </c>
      <c r="H679">
        <v>1</v>
      </c>
      <c r="I679">
        <v>2</v>
      </c>
      <c r="J679">
        <v>1</v>
      </c>
      <c r="K679">
        <v>1</v>
      </c>
      <c r="L679">
        <v>3</v>
      </c>
      <c r="M679">
        <v>1</v>
      </c>
      <c r="N679">
        <v>2</v>
      </c>
      <c r="O679">
        <v>7</v>
      </c>
      <c r="P679">
        <v>1</v>
      </c>
      <c r="R679">
        <v>1</v>
      </c>
      <c r="S679">
        <v>2</v>
      </c>
      <c r="T679">
        <v>2</v>
      </c>
      <c r="U679">
        <v>3</v>
      </c>
      <c r="V679">
        <v>1</v>
      </c>
      <c r="W679">
        <v>2</v>
      </c>
      <c r="Y679">
        <v>4</v>
      </c>
      <c r="Z679">
        <v>2</v>
      </c>
      <c r="AB679">
        <v>2</v>
      </c>
      <c r="AC679">
        <v>2</v>
      </c>
      <c r="AE679">
        <v>1</v>
      </c>
      <c r="AF679">
        <v>1</v>
      </c>
      <c r="AG679">
        <v>1</v>
      </c>
      <c r="AH679">
        <v>2</v>
      </c>
      <c r="AI679">
        <v>2</v>
      </c>
      <c r="AK679" s="28">
        <v>1</v>
      </c>
      <c r="AL679">
        <v>1</v>
      </c>
      <c r="AM679">
        <v>2</v>
      </c>
      <c r="AN679">
        <v>2</v>
      </c>
      <c r="AQ679">
        <v>7</v>
      </c>
      <c r="AR679">
        <v>2</v>
      </c>
      <c r="AU679">
        <v>2</v>
      </c>
      <c r="AV679">
        <v>2</v>
      </c>
      <c r="AW679">
        <v>1</v>
      </c>
      <c r="AX679">
        <v>1</v>
      </c>
      <c r="AY679">
        <v>2</v>
      </c>
      <c r="AZ679">
        <v>1</v>
      </c>
      <c r="BA679">
        <v>2</v>
      </c>
      <c r="BB679">
        <v>1</v>
      </c>
      <c r="BC679">
        <v>1</v>
      </c>
      <c r="BD679">
        <v>2</v>
      </c>
      <c r="BF679">
        <v>2</v>
      </c>
    </row>
    <row r="680" spans="1:58" x14ac:dyDescent="0.25">
      <c r="A680" s="35"/>
      <c r="L680">
        <v>6</v>
      </c>
      <c r="N680">
        <v>3</v>
      </c>
    </row>
    <row r="681" spans="1:58" x14ac:dyDescent="0.25">
      <c r="A681" s="35"/>
      <c r="L681">
        <v>10</v>
      </c>
    </row>
    <row r="682" spans="1:58" x14ac:dyDescent="0.25">
      <c r="A682" s="35"/>
      <c r="L682">
        <v>16</v>
      </c>
    </row>
    <row r="683" spans="1:58" x14ac:dyDescent="0.25">
      <c r="A683" s="35">
        <v>200</v>
      </c>
      <c r="E683">
        <v>1</v>
      </c>
      <c r="G683">
        <v>1</v>
      </c>
      <c r="H683">
        <v>1</v>
      </c>
      <c r="I683">
        <v>2</v>
      </c>
      <c r="J683">
        <v>1</v>
      </c>
      <c r="K683">
        <v>1</v>
      </c>
      <c r="L683">
        <v>3</v>
      </c>
      <c r="M683">
        <v>1</v>
      </c>
      <c r="N683">
        <v>3</v>
      </c>
      <c r="O683">
        <v>7</v>
      </c>
      <c r="P683">
        <v>1</v>
      </c>
      <c r="R683">
        <v>1</v>
      </c>
      <c r="S683">
        <v>1</v>
      </c>
      <c r="T683">
        <v>3</v>
      </c>
      <c r="U683">
        <v>3</v>
      </c>
      <c r="V683">
        <v>1</v>
      </c>
      <c r="W683">
        <v>3</v>
      </c>
      <c r="Y683">
        <v>4</v>
      </c>
      <c r="Z683">
        <v>2</v>
      </c>
      <c r="AB683">
        <v>2</v>
      </c>
      <c r="AC683">
        <v>2</v>
      </c>
      <c r="AE683">
        <v>1</v>
      </c>
      <c r="AF683">
        <v>2</v>
      </c>
      <c r="AG683">
        <v>2</v>
      </c>
      <c r="AK683" s="28">
        <v>1</v>
      </c>
      <c r="AL683">
        <v>1</v>
      </c>
      <c r="AM683">
        <v>2</v>
      </c>
      <c r="AN683">
        <v>2</v>
      </c>
      <c r="AQ683">
        <v>1</v>
      </c>
      <c r="AR683">
        <v>2</v>
      </c>
      <c r="AV683">
        <v>2</v>
      </c>
      <c r="AW683">
        <v>4</v>
      </c>
      <c r="AX683">
        <v>1</v>
      </c>
      <c r="AY683">
        <v>4</v>
      </c>
      <c r="AZ683">
        <v>1</v>
      </c>
      <c r="BA683">
        <v>1</v>
      </c>
      <c r="BB683">
        <v>2</v>
      </c>
      <c r="BC683">
        <v>2</v>
      </c>
      <c r="BD683">
        <v>2</v>
      </c>
      <c r="BF683">
        <v>2</v>
      </c>
    </row>
    <row r="684" spans="1:58" x14ac:dyDescent="0.25">
      <c r="A684" s="35"/>
      <c r="H684">
        <v>2</v>
      </c>
      <c r="I684">
        <v>5</v>
      </c>
      <c r="L684">
        <v>6</v>
      </c>
      <c r="N684">
        <v>4</v>
      </c>
      <c r="AQ684">
        <v>5</v>
      </c>
    </row>
    <row r="685" spans="1:58" x14ac:dyDescent="0.25">
      <c r="A685" s="35"/>
      <c r="L685">
        <v>10</v>
      </c>
    </row>
    <row r="686" spans="1:58" x14ac:dyDescent="0.25">
      <c r="A686" s="35"/>
      <c r="L686">
        <v>15</v>
      </c>
    </row>
    <row r="687" spans="1:58" x14ac:dyDescent="0.25">
      <c r="A687" s="35">
        <v>201</v>
      </c>
      <c r="E687">
        <v>1</v>
      </c>
      <c r="G687">
        <v>1</v>
      </c>
      <c r="H687">
        <v>1</v>
      </c>
      <c r="I687">
        <v>3</v>
      </c>
      <c r="J687">
        <v>1</v>
      </c>
      <c r="K687">
        <v>1</v>
      </c>
      <c r="L687">
        <v>2</v>
      </c>
      <c r="M687">
        <v>1</v>
      </c>
      <c r="N687">
        <v>3</v>
      </c>
      <c r="O687">
        <v>7</v>
      </c>
      <c r="P687">
        <v>1</v>
      </c>
      <c r="R687">
        <v>1</v>
      </c>
      <c r="U687">
        <v>1</v>
      </c>
      <c r="V687">
        <v>1</v>
      </c>
      <c r="W687">
        <v>2</v>
      </c>
      <c r="Y687">
        <v>2</v>
      </c>
      <c r="Z687">
        <v>1</v>
      </c>
      <c r="AA687">
        <v>4</v>
      </c>
      <c r="AB687">
        <v>3</v>
      </c>
      <c r="AE687">
        <v>1</v>
      </c>
      <c r="AF687">
        <v>1</v>
      </c>
      <c r="AG687">
        <v>1</v>
      </c>
      <c r="AH687">
        <v>1</v>
      </c>
      <c r="AI687">
        <v>2</v>
      </c>
      <c r="AK687" s="28">
        <v>1</v>
      </c>
      <c r="AL687">
        <v>1</v>
      </c>
      <c r="AM687">
        <v>2</v>
      </c>
      <c r="AN687">
        <v>2</v>
      </c>
      <c r="AQ687">
        <v>8</v>
      </c>
      <c r="AR687">
        <v>2</v>
      </c>
      <c r="AV687">
        <v>2</v>
      </c>
      <c r="AW687">
        <v>2</v>
      </c>
      <c r="AX687">
        <v>2</v>
      </c>
      <c r="AY687">
        <v>3</v>
      </c>
      <c r="AZ687">
        <v>1</v>
      </c>
      <c r="BA687">
        <v>2</v>
      </c>
      <c r="BB687">
        <v>1</v>
      </c>
      <c r="BC687">
        <v>2</v>
      </c>
      <c r="BD687">
        <v>2</v>
      </c>
      <c r="BF687">
        <v>2</v>
      </c>
    </row>
    <row r="688" spans="1:58" x14ac:dyDescent="0.25">
      <c r="A688" s="35"/>
      <c r="H688">
        <v>2</v>
      </c>
      <c r="I688">
        <v>5</v>
      </c>
      <c r="L688">
        <v>5</v>
      </c>
    </row>
    <row r="689" spans="1:58" x14ac:dyDescent="0.25">
      <c r="A689" s="35"/>
      <c r="L689">
        <v>9</v>
      </c>
    </row>
    <row r="690" spans="1:58" x14ac:dyDescent="0.25">
      <c r="A690" s="35"/>
      <c r="L690">
        <v>15</v>
      </c>
    </row>
    <row r="691" spans="1:58" x14ac:dyDescent="0.25">
      <c r="A691" s="35">
        <v>202</v>
      </c>
      <c r="E691">
        <v>1</v>
      </c>
      <c r="G691">
        <v>2</v>
      </c>
      <c r="H691">
        <v>1</v>
      </c>
      <c r="I691">
        <v>2</v>
      </c>
      <c r="J691">
        <v>1</v>
      </c>
      <c r="K691">
        <v>1</v>
      </c>
      <c r="L691">
        <v>3</v>
      </c>
      <c r="M691">
        <v>1</v>
      </c>
      <c r="N691">
        <v>3</v>
      </c>
      <c r="O691">
        <v>1</v>
      </c>
      <c r="P691">
        <v>1</v>
      </c>
      <c r="R691">
        <v>1</v>
      </c>
      <c r="S691">
        <v>2</v>
      </c>
      <c r="T691">
        <v>3</v>
      </c>
      <c r="U691">
        <v>2</v>
      </c>
      <c r="V691">
        <v>1</v>
      </c>
      <c r="W691">
        <v>1</v>
      </c>
      <c r="Y691">
        <v>2</v>
      </c>
      <c r="Z691">
        <v>2</v>
      </c>
      <c r="AB691">
        <v>2</v>
      </c>
      <c r="AC691">
        <v>2</v>
      </c>
      <c r="AE691">
        <v>2</v>
      </c>
      <c r="AF691">
        <v>1</v>
      </c>
      <c r="AG691">
        <v>1</v>
      </c>
      <c r="AH691">
        <v>1</v>
      </c>
      <c r="AI691">
        <v>2</v>
      </c>
      <c r="AK691" s="28">
        <v>1</v>
      </c>
      <c r="AL691">
        <v>1</v>
      </c>
      <c r="AM691">
        <v>2</v>
      </c>
      <c r="AN691">
        <v>2</v>
      </c>
      <c r="AQ691">
        <v>8</v>
      </c>
      <c r="AR691">
        <v>2</v>
      </c>
      <c r="AV691">
        <v>1</v>
      </c>
      <c r="AW691">
        <v>1</v>
      </c>
      <c r="AX691">
        <v>1</v>
      </c>
      <c r="AY691">
        <v>3</v>
      </c>
      <c r="AZ691">
        <v>2</v>
      </c>
      <c r="BA691">
        <v>2</v>
      </c>
      <c r="BB691">
        <v>1</v>
      </c>
      <c r="BC691">
        <v>2</v>
      </c>
      <c r="BD691">
        <v>2</v>
      </c>
      <c r="BF691">
        <v>2</v>
      </c>
    </row>
    <row r="692" spans="1:58" x14ac:dyDescent="0.25">
      <c r="A692" s="35"/>
      <c r="I692">
        <v>5</v>
      </c>
      <c r="L692">
        <v>6</v>
      </c>
      <c r="N692">
        <v>4</v>
      </c>
    </row>
    <row r="693" spans="1:58" x14ac:dyDescent="0.25">
      <c r="A693" s="35"/>
      <c r="L693">
        <v>10</v>
      </c>
    </row>
    <row r="694" spans="1:58" x14ac:dyDescent="0.25">
      <c r="A694" s="35"/>
      <c r="L694">
        <v>16</v>
      </c>
    </row>
    <row r="695" spans="1:58" x14ac:dyDescent="0.25">
      <c r="A695" s="35">
        <v>203</v>
      </c>
      <c r="E695">
        <v>1</v>
      </c>
      <c r="G695">
        <v>1</v>
      </c>
      <c r="H695">
        <v>1</v>
      </c>
      <c r="I695">
        <v>6</v>
      </c>
      <c r="J695">
        <v>1</v>
      </c>
      <c r="K695">
        <v>1</v>
      </c>
      <c r="L695">
        <v>2</v>
      </c>
      <c r="M695">
        <v>1</v>
      </c>
      <c r="N695">
        <v>3</v>
      </c>
      <c r="O695">
        <v>7</v>
      </c>
      <c r="P695">
        <v>1</v>
      </c>
      <c r="R695">
        <v>1</v>
      </c>
      <c r="S695">
        <v>2</v>
      </c>
      <c r="T695">
        <v>1</v>
      </c>
      <c r="U695">
        <v>2</v>
      </c>
      <c r="V695">
        <v>1</v>
      </c>
      <c r="W695">
        <v>3</v>
      </c>
      <c r="Y695">
        <v>4</v>
      </c>
      <c r="Z695">
        <v>1</v>
      </c>
      <c r="AA695">
        <v>1</v>
      </c>
      <c r="AB695">
        <v>3</v>
      </c>
      <c r="AE695">
        <v>1</v>
      </c>
      <c r="AF695">
        <v>2</v>
      </c>
      <c r="AG695">
        <v>2</v>
      </c>
      <c r="AK695" s="28">
        <v>1</v>
      </c>
      <c r="AL695">
        <v>1</v>
      </c>
      <c r="AM695">
        <v>3</v>
      </c>
      <c r="AN695">
        <v>2</v>
      </c>
      <c r="AQ695">
        <v>2</v>
      </c>
      <c r="AR695">
        <v>1</v>
      </c>
      <c r="AU695">
        <v>2</v>
      </c>
      <c r="AV695">
        <v>3</v>
      </c>
      <c r="AW695">
        <v>3</v>
      </c>
      <c r="AX695">
        <v>3</v>
      </c>
      <c r="AY695">
        <v>3</v>
      </c>
      <c r="AZ695">
        <v>1</v>
      </c>
      <c r="BA695">
        <v>2</v>
      </c>
      <c r="BB695">
        <v>2</v>
      </c>
      <c r="BC695">
        <v>2</v>
      </c>
      <c r="BD695">
        <v>2</v>
      </c>
      <c r="BF695">
        <v>2</v>
      </c>
    </row>
    <row r="696" spans="1:58" x14ac:dyDescent="0.25">
      <c r="A696" s="35"/>
      <c r="L696">
        <v>5</v>
      </c>
      <c r="AQ696">
        <v>5</v>
      </c>
    </row>
    <row r="697" spans="1:58" x14ac:dyDescent="0.25">
      <c r="A697" s="35"/>
      <c r="L697">
        <v>12</v>
      </c>
    </row>
    <row r="698" spans="1:58" x14ac:dyDescent="0.25">
      <c r="A698" s="35"/>
      <c r="L698">
        <v>18</v>
      </c>
    </row>
    <row r="699" spans="1:58" x14ac:dyDescent="0.25">
      <c r="A699" s="35">
        <v>204</v>
      </c>
      <c r="E699">
        <v>2</v>
      </c>
      <c r="G699">
        <v>1</v>
      </c>
      <c r="H699">
        <v>1</v>
      </c>
      <c r="I699">
        <v>3</v>
      </c>
      <c r="J699">
        <v>1</v>
      </c>
      <c r="K699">
        <v>1</v>
      </c>
      <c r="L699">
        <v>10</v>
      </c>
      <c r="M699">
        <v>1</v>
      </c>
      <c r="N699">
        <v>3</v>
      </c>
      <c r="O699">
        <v>7</v>
      </c>
      <c r="P699">
        <v>1</v>
      </c>
      <c r="R699">
        <v>1</v>
      </c>
      <c r="S699">
        <v>2</v>
      </c>
      <c r="T699">
        <v>1</v>
      </c>
      <c r="U699">
        <v>1</v>
      </c>
      <c r="V699">
        <v>1</v>
      </c>
      <c r="W699">
        <v>1</v>
      </c>
      <c r="Y699">
        <v>4</v>
      </c>
      <c r="Z699">
        <v>1</v>
      </c>
      <c r="AA699">
        <v>3</v>
      </c>
      <c r="AB699">
        <v>2</v>
      </c>
      <c r="AC699">
        <v>2</v>
      </c>
      <c r="AE699">
        <v>1</v>
      </c>
      <c r="AF699">
        <v>2</v>
      </c>
      <c r="AG699">
        <v>2</v>
      </c>
      <c r="AK699" s="28">
        <v>1</v>
      </c>
      <c r="AL699">
        <v>1</v>
      </c>
      <c r="AM699">
        <v>2</v>
      </c>
      <c r="AN699">
        <v>2</v>
      </c>
      <c r="AQ699">
        <v>1</v>
      </c>
      <c r="AR699">
        <v>2</v>
      </c>
      <c r="AV699">
        <v>2</v>
      </c>
      <c r="AW699">
        <v>3</v>
      </c>
      <c r="AX699">
        <v>2</v>
      </c>
      <c r="AY699">
        <v>2</v>
      </c>
      <c r="AZ699">
        <v>1</v>
      </c>
      <c r="BA699">
        <v>2</v>
      </c>
      <c r="BB699">
        <v>1</v>
      </c>
      <c r="BC699">
        <v>2</v>
      </c>
      <c r="BD699">
        <v>2</v>
      </c>
      <c r="BF699">
        <v>2</v>
      </c>
    </row>
    <row r="700" spans="1:58" x14ac:dyDescent="0.25">
      <c r="A700" s="35"/>
      <c r="H700">
        <v>2</v>
      </c>
      <c r="L700">
        <v>16</v>
      </c>
    </row>
    <row r="701" spans="1:58" x14ac:dyDescent="0.25">
      <c r="A701" s="35">
        <v>205</v>
      </c>
      <c r="E701">
        <v>1</v>
      </c>
      <c r="G701">
        <v>2</v>
      </c>
      <c r="H701">
        <v>1</v>
      </c>
      <c r="I701">
        <v>3</v>
      </c>
      <c r="J701">
        <v>1</v>
      </c>
      <c r="K701">
        <v>1</v>
      </c>
      <c r="L701">
        <v>13</v>
      </c>
      <c r="M701">
        <v>2</v>
      </c>
      <c r="O701">
        <v>7</v>
      </c>
      <c r="P701">
        <v>1</v>
      </c>
      <c r="R701">
        <v>1</v>
      </c>
      <c r="S701">
        <v>2</v>
      </c>
      <c r="T701">
        <v>2</v>
      </c>
      <c r="U701">
        <v>1</v>
      </c>
      <c r="V701">
        <v>2</v>
      </c>
      <c r="W701">
        <v>2</v>
      </c>
      <c r="Y701">
        <v>4</v>
      </c>
      <c r="Z701">
        <v>2</v>
      </c>
      <c r="AB701">
        <v>3</v>
      </c>
      <c r="AE701">
        <v>2</v>
      </c>
      <c r="AF701">
        <v>1</v>
      </c>
      <c r="AG701">
        <v>1</v>
      </c>
      <c r="AI701">
        <v>1</v>
      </c>
      <c r="AK701" s="28">
        <v>1</v>
      </c>
      <c r="AL701">
        <v>1</v>
      </c>
      <c r="AM701">
        <v>2</v>
      </c>
      <c r="AN701">
        <v>1</v>
      </c>
      <c r="AQ701">
        <v>6</v>
      </c>
      <c r="AR701">
        <v>1</v>
      </c>
      <c r="AU701">
        <v>2</v>
      </c>
      <c r="AV701">
        <v>4</v>
      </c>
      <c r="AW701">
        <v>2</v>
      </c>
      <c r="AX701">
        <v>1</v>
      </c>
      <c r="AY701">
        <v>2</v>
      </c>
      <c r="AZ701">
        <v>1</v>
      </c>
      <c r="BA701">
        <v>1</v>
      </c>
      <c r="BB701">
        <v>1</v>
      </c>
      <c r="BC701">
        <v>2</v>
      </c>
      <c r="BD701">
        <v>2</v>
      </c>
      <c r="BF701">
        <v>2</v>
      </c>
    </row>
    <row r="702" spans="1:58" x14ac:dyDescent="0.25">
      <c r="A702" s="35"/>
      <c r="L702">
        <v>19</v>
      </c>
    </row>
    <row r="703" spans="1:58" x14ac:dyDescent="0.25">
      <c r="A703" s="35">
        <v>206</v>
      </c>
      <c r="E703">
        <v>1</v>
      </c>
      <c r="G703">
        <v>1</v>
      </c>
      <c r="H703">
        <v>1</v>
      </c>
      <c r="I703">
        <v>1</v>
      </c>
      <c r="J703">
        <v>1</v>
      </c>
      <c r="K703">
        <v>1</v>
      </c>
      <c r="L703">
        <v>11</v>
      </c>
      <c r="M703">
        <v>2</v>
      </c>
      <c r="O703">
        <v>7</v>
      </c>
      <c r="P703">
        <v>1</v>
      </c>
      <c r="R703">
        <v>1</v>
      </c>
      <c r="S703">
        <v>2</v>
      </c>
      <c r="T703">
        <v>3</v>
      </c>
      <c r="U703">
        <v>3</v>
      </c>
      <c r="V703">
        <v>1</v>
      </c>
      <c r="W703">
        <v>3</v>
      </c>
      <c r="Y703">
        <v>3</v>
      </c>
      <c r="Z703">
        <v>1</v>
      </c>
      <c r="AA703">
        <v>1</v>
      </c>
      <c r="AB703">
        <v>1</v>
      </c>
      <c r="AC703">
        <v>2</v>
      </c>
      <c r="AE703">
        <v>1</v>
      </c>
      <c r="AF703">
        <v>2</v>
      </c>
      <c r="AG703">
        <v>2</v>
      </c>
      <c r="AK703" s="28">
        <v>1</v>
      </c>
      <c r="AL703">
        <v>1</v>
      </c>
      <c r="AM703">
        <v>2</v>
      </c>
      <c r="AN703">
        <v>2</v>
      </c>
      <c r="AQ703">
        <v>5</v>
      </c>
      <c r="AR703">
        <v>1</v>
      </c>
      <c r="AU703">
        <v>3</v>
      </c>
      <c r="AV703">
        <v>3</v>
      </c>
      <c r="AW703">
        <v>2</v>
      </c>
      <c r="AX703">
        <v>1</v>
      </c>
      <c r="AY703">
        <v>2</v>
      </c>
      <c r="AZ703">
        <v>1</v>
      </c>
      <c r="BA703">
        <v>1</v>
      </c>
      <c r="BB703">
        <v>1</v>
      </c>
      <c r="BC703">
        <v>2</v>
      </c>
      <c r="BD703">
        <v>2</v>
      </c>
      <c r="BF703">
        <v>2</v>
      </c>
    </row>
    <row r="704" spans="1:58" x14ac:dyDescent="0.25">
      <c r="A704" s="35">
        <v>207</v>
      </c>
      <c r="E704">
        <v>2</v>
      </c>
      <c r="G704">
        <v>2</v>
      </c>
      <c r="H704">
        <v>1</v>
      </c>
      <c r="I704">
        <v>3</v>
      </c>
      <c r="J704">
        <v>1</v>
      </c>
      <c r="K704">
        <v>1</v>
      </c>
      <c r="L704">
        <v>3</v>
      </c>
      <c r="M704">
        <v>2</v>
      </c>
      <c r="O704">
        <v>7</v>
      </c>
      <c r="P704">
        <v>1</v>
      </c>
      <c r="R704">
        <v>1</v>
      </c>
      <c r="S704">
        <v>2</v>
      </c>
      <c r="T704">
        <v>3</v>
      </c>
      <c r="U704">
        <v>1</v>
      </c>
      <c r="V704">
        <v>1</v>
      </c>
      <c r="W704">
        <v>2</v>
      </c>
      <c r="Y704">
        <v>4</v>
      </c>
      <c r="Z704">
        <v>2</v>
      </c>
      <c r="AB704">
        <v>3</v>
      </c>
      <c r="AE704">
        <v>1</v>
      </c>
      <c r="AF704">
        <v>1</v>
      </c>
      <c r="AG704">
        <v>1</v>
      </c>
      <c r="AH704">
        <v>1</v>
      </c>
      <c r="AI704">
        <v>2</v>
      </c>
      <c r="AK704" s="28">
        <v>1</v>
      </c>
      <c r="AL704">
        <v>1</v>
      </c>
      <c r="AM704">
        <v>2</v>
      </c>
      <c r="AN704">
        <v>2</v>
      </c>
      <c r="AQ704">
        <v>7</v>
      </c>
      <c r="AR704">
        <v>1</v>
      </c>
      <c r="AU704">
        <v>1</v>
      </c>
      <c r="AV704">
        <v>2</v>
      </c>
      <c r="AW704">
        <v>1</v>
      </c>
      <c r="AX704">
        <v>1</v>
      </c>
      <c r="AY704">
        <v>3</v>
      </c>
      <c r="AZ704">
        <v>1</v>
      </c>
      <c r="BA704">
        <v>1</v>
      </c>
      <c r="BB704">
        <v>2</v>
      </c>
      <c r="BC704">
        <v>2</v>
      </c>
      <c r="BD704">
        <v>2</v>
      </c>
      <c r="BF704">
        <v>2</v>
      </c>
    </row>
    <row r="705" spans="1:58" x14ac:dyDescent="0.25">
      <c r="A705" s="35"/>
      <c r="H705">
        <v>2</v>
      </c>
      <c r="L705">
        <v>6</v>
      </c>
    </row>
    <row r="706" spans="1:58" x14ac:dyDescent="0.25">
      <c r="A706" s="35"/>
      <c r="L706">
        <v>10</v>
      </c>
    </row>
    <row r="707" spans="1:58" x14ac:dyDescent="0.25">
      <c r="A707" s="35"/>
      <c r="L707">
        <v>16</v>
      </c>
    </row>
    <row r="708" spans="1:58" x14ac:dyDescent="0.25">
      <c r="A708" s="35">
        <v>208</v>
      </c>
      <c r="E708">
        <v>2</v>
      </c>
      <c r="G708">
        <v>1</v>
      </c>
      <c r="H708">
        <v>1</v>
      </c>
      <c r="I708">
        <v>2</v>
      </c>
      <c r="J708">
        <v>1</v>
      </c>
      <c r="K708">
        <v>1</v>
      </c>
      <c r="L708">
        <v>7</v>
      </c>
      <c r="M708">
        <v>1</v>
      </c>
      <c r="N708">
        <v>3</v>
      </c>
      <c r="O708">
        <v>7</v>
      </c>
      <c r="P708">
        <v>1</v>
      </c>
      <c r="S708">
        <v>2</v>
      </c>
      <c r="T708">
        <v>3</v>
      </c>
      <c r="U708">
        <v>1</v>
      </c>
      <c r="V708">
        <v>1</v>
      </c>
      <c r="W708">
        <v>1</v>
      </c>
      <c r="Y708">
        <v>4</v>
      </c>
      <c r="Z708">
        <v>1</v>
      </c>
      <c r="AA708">
        <v>1</v>
      </c>
      <c r="AB708">
        <v>2</v>
      </c>
      <c r="AC708">
        <v>2</v>
      </c>
      <c r="AE708">
        <v>1</v>
      </c>
      <c r="AF708">
        <v>2</v>
      </c>
      <c r="AG708">
        <v>2</v>
      </c>
      <c r="AK708" s="28">
        <v>4</v>
      </c>
      <c r="AL708">
        <v>2</v>
      </c>
      <c r="AN708">
        <v>2</v>
      </c>
      <c r="AQ708">
        <v>8</v>
      </c>
      <c r="AR708">
        <v>2</v>
      </c>
      <c r="AV708">
        <v>2</v>
      </c>
      <c r="AW708">
        <v>5</v>
      </c>
      <c r="AX708">
        <v>1</v>
      </c>
      <c r="AY708">
        <v>3</v>
      </c>
      <c r="AZ708">
        <v>1</v>
      </c>
      <c r="BA708">
        <v>2</v>
      </c>
      <c r="BB708">
        <v>2</v>
      </c>
      <c r="BC708">
        <v>1</v>
      </c>
      <c r="BD708">
        <v>2</v>
      </c>
      <c r="BF708">
        <v>2</v>
      </c>
    </row>
    <row r="709" spans="1:58" x14ac:dyDescent="0.25">
      <c r="A709" s="35"/>
      <c r="L709">
        <v>11</v>
      </c>
    </row>
    <row r="710" spans="1:58" x14ac:dyDescent="0.25">
      <c r="A710" s="35">
        <v>209</v>
      </c>
      <c r="E710">
        <v>1</v>
      </c>
      <c r="G710">
        <v>1</v>
      </c>
      <c r="H710">
        <v>1</v>
      </c>
      <c r="I710">
        <v>3</v>
      </c>
      <c r="J710">
        <v>1</v>
      </c>
      <c r="K710">
        <v>1</v>
      </c>
      <c r="L710">
        <v>2</v>
      </c>
      <c r="M710">
        <v>1</v>
      </c>
      <c r="N710">
        <v>3</v>
      </c>
      <c r="O710">
        <v>5</v>
      </c>
      <c r="P710">
        <v>1</v>
      </c>
      <c r="R710">
        <v>1</v>
      </c>
      <c r="S710">
        <v>3</v>
      </c>
      <c r="T710">
        <v>1</v>
      </c>
      <c r="U710">
        <v>1</v>
      </c>
      <c r="V710">
        <v>1</v>
      </c>
      <c r="W710">
        <v>3</v>
      </c>
      <c r="Y710">
        <v>2</v>
      </c>
      <c r="Z710">
        <v>1</v>
      </c>
      <c r="AA710">
        <v>1</v>
      </c>
      <c r="AB710">
        <v>3</v>
      </c>
      <c r="AE710">
        <v>2</v>
      </c>
      <c r="AF710">
        <v>1</v>
      </c>
      <c r="AG710">
        <v>1</v>
      </c>
      <c r="AH710">
        <v>5</v>
      </c>
      <c r="AI710">
        <v>2</v>
      </c>
      <c r="AK710" s="28">
        <v>1</v>
      </c>
      <c r="AL710" s="28">
        <v>1</v>
      </c>
      <c r="AM710" s="28">
        <v>2</v>
      </c>
      <c r="AN710" s="28">
        <v>2</v>
      </c>
      <c r="AQ710">
        <v>6</v>
      </c>
      <c r="AR710">
        <v>2</v>
      </c>
      <c r="AV710">
        <v>3</v>
      </c>
      <c r="AW710">
        <v>5</v>
      </c>
      <c r="AX710">
        <v>2</v>
      </c>
      <c r="AY710">
        <v>2</v>
      </c>
      <c r="AZ710">
        <v>1</v>
      </c>
      <c r="BA710">
        <v>1</v>
      </c>
      <c r="BB710">
        <v>2</v>
      </c>
      <c r="BC710">
        <v>2</v>
      </c>
      <c r="BD710">
        <v>2</v>
      </c>
      <c r="BF710">
        <v>2</v>
      </c>
    </row>
    <row r="711" spans="1:58" x14ac:dyDescent="0.25">
      <c r="A711" s="35"/>
      <c r="L711">
        <v>5</v>
      </c>
    </row>
    <row r="712" spans="1:58" x14ac:dyDescent="0.25">
      <c r="A712" s="35"/>
      <c r="H712">
        <v>2</v>
      </c>
      <c r="I712">
        <v>6</v>
      </c>
    </row>
    <row r="713" spans="1:58" x14ac:dyDescent="0.25">
      <c r="A713" s="35"/>
      <c r="L713">
        <v>12</v>
      </c>
    </row>
    <row r="714" spans="1:58" x14ac:dyDescent="0.25">
      <c r="A714" s="35"/>
      <c r="L714">
        <v>18</v>
      </c>
    </row>
    <row r="715" spans="1:58" x14ac:dyDescent="0.25">
      <c r="A715" s="35">
        <v>210</v>
      </c>
      <c r="E715">
        <v>2</v>
      </c>
      <c r="G715">
        <v>1</v>
      </c>
      <c r="H715">
        <v>1</v>
      </c>
      <c r="I715">
        <v>5</v>
      </c>
      <c r="J715">
        <v>1</v>
      </c>
      <c r="K715">
        <v>1</v>
      </c>
      <c r="L715">
        <v>1</v>
      </c>
      <c r="M715">
        <v>1</v>
      </c>
      <c r="N715">
        <v>2</v>
      </c>
      <c r="O715">
        <v>7</v>
      </c>
      <c r="P715">
        <v>1</v>
      </c>
      <c r="R715">
        <v>1</v>
      </c>
      <c r="S715">
        <v>2</v>
      </c>
      <c r="T715">
        <v>2</v>
      </c>
      <c r="U715">
        <v>3</v>
      </c>
      <c r="V715">
        <v>2</v>
      </c>
      <c r="W715">
        <v>2</v>
      </c>
      <c r="Y715">
        <v>4</v>
      </c>
      <c r="Z715">
        <v>2</v>
      </c>
      <c r="AB715">
        <v>3</v>
      </c>
      <c r="AE715">
        <v>2</v>
      </c>
      <c r="AF715">
        <v>2</v>
      </c>
      <c r="AG715">
        <v>2</v>
      </c>
      <c r="AK715" s="28">
        <v>1</v>
      </c>
      <c r="AL715">
        <v>1</v>
      </c>
      <c r="AM715">
        <v>2</v>
      </c>
      <c r="AN715">
        <v>2</v>
      </c>
      <c r="AQ715">
        <v>8</v>
      </c>
      <c r="AR715">
        <v>2</v>
      </c>
      <c r="AV715">
        <v>2</v>
      </c>
      <c r="AW715">
        <v>5</v>
      </c>
      <c r="AX715">
        <v>3</v>
      </c>
      <c r="AY715">
        <v>2</v>
      </c>
      <c r="AZ715">
        <v>1</v>
      </c>
      <c r="BA715">
        <v>2</v>
      </c>
      <c r="BB715">
        <v>2</v>
      </c>
      <c r="BC715">
        <v>2</v>
      </c>
      <c r="BD715">
        <v>2</v>
      </c>
      <c r="BF715">
        <v>2</v>
      </c>
    </row>
    <row r="716" spans="1:58" x14ac:dyDescent="0.25">
      <c r="A716" s="35"/>
      <c r="I716">
        <v>6</v>
      </c>
      <c r="L716">
        <v>6</v>
      </c>
      <c r="N716">
        <v>3</v>
      </c>
    </row>
    <row r="717" spans="1:58" x14ac:dyDescent="0.25">
      <c r="A717" s="35"/>
      <c r="L717">
        <v>16</v>
      </c>
    </row>
    <row r="718" spans="1:58" x14ac:dyDescent="0.25">
      <c r="A718" s="35"/>
      <c r="L718">
        <v>11</v>
      </c>
    </row>
    <row r="719" spans="1:58" x14ac:dyDescent="0.25">
      <c r="A719" s="35">
        <v>211</v>
      </c>
      <c r="E719">
        <v>1</v>
      </c>
      <c r="G719">
        <v>1</v>
      </c>
      <c r="H719">
        <v>1</v>
      </c>
      <c r="I719">
        <v>2</v>
      </c>
      <c r="J719">
        <v>1</v>
      </c>
      <c r="K719">
        <v>1</v>
      </c>
      <c r="L719">
        <v>3</v>
      </c>
      <c r="M719">
        <v>1</v>
      </c>
      <c r="N719">
        <v>2</v>
      </c>
      <c r="O719">
        <v>7</v>
      </c>
      <c r="P719">
        <v>1</v>
      </c>
      <c r="R719">
        <v>1</v>
      </c>
      <c r="S719">
        <v>3</v>
      </c>
      <c r="T719">
        <v>3</v>
      </c>
      <c r="U719">
        <v>3</v>
      </c>
      <c r="V719">
        <v>1</v>
      </c>
      <c r="W719">
        <v>2</v>
      </c>
      <c r="Y719">
        <v>2</v>
      </c>
      <c r="Z719">
        <v>2</v>
      </c>
      <c r="AB719">
        <v>2</v>
      </c>
      <c r="AC719">
        <v>2</v>
      </c>
      <c r="AE719">
        <v>2</v>
      </c>
      <c r="AF719">
        <v>2</v>
      </c>
      <c r="AG719">
        <v>2</v>
      </c>
      <c r="AK719" s="28">
        <v>1</v>
      </c>
      <c r="AL719">
        <v>1</v>
      </c>
      <c r="AM719">
        <v>2</v>
      </c>
      <c r="AN719">
        <v>2</v>
      </c>
      <c r="AQ719">
        <v>2</v>
      </c>
      <c r="AR719">
        <v>2</v>
      </c>
      <c r="AV719">
        <v>2</v>
      </c>
      <c r="AW719">
        <v>2</v>
      </c>
      <c r="AX719">
        <v>1</v>
      </c>
      <c r="AY719">
        <v>4</v>
      </c>
      <c r="AZ719">
        <v>1</v>
      </c>
      <c r="BA719">
        <v>2</v>
      </c>
      <c r="BB719">
        <v>1</v>
      </c>
      <c r="BC719">
        <v>2</v>
      </c>
      <c r="BD719">
        <v>2</v>
      </c>
      <c r="BF719">
        <v>2</v>
      </c>
    </row>
    <row r="720" spans="1:58" x14ac:dyDescent="0.25">
      <c r="A720" s="35"/>
      <c r="I720">
        <v>5</v>
      </c>
      <c r="L720">
        <v>6</v>
      </c>
      <c r="N720">
        <v>3</v>
      </c>
      <c r="AQ720">
        <v>3</v>
      </c>
    </row>
    <row r="721" spans="1:58" x14ac:dyDescent="0.25">
      <c r="A721" s="35"/>
      <c r="L721">
        <v>11</v>
      </c>
      <c r="AQ721">
        <v>4</v>
      </c>
    </row>
    <row r="722" spans="1:58" x14ac:dyDescent="0.25">
      <c r="A722" s="35"/>
      <c r="L722">
        <v>17</v>
      </c>
      <c r="AQ722">
        <v>6</v>
      </c>
    </row>
    <row r="723" spans="1:58" x14ac:dyDescent="0.25">
      <c r="A723" s="35">
        <v>212</v>
      </c>
      <c r="E723">
        <v>1</v>
      </c>
      <c r="G723">
        <v>1</v>
      </c>
      <c r="H723">
        <v>1</v>
      </c>
      <c r="I723">
        <v>2</v>
      </c>
      <c r="J723">
        <v>1</v>
      </c>
      <c r="K723">
        <v>1</v>
      </c>
      <c r="L723">
        <v>7</v>
      </c>
      <c r="M723">
        <v>1</v>
      </c>
      <c r="N723">
        <v>3</v>
      </c>
      <c r="O723">
        <v>1</v>
      </c>
      <c r="P723">
        <v>1</v>
      </c>
      <c r="R723">
        <v>2</v>
      </c>
      <c r="S723">
        <v>1</v>
      </c>
      <c r="T723">
        <v>3</v>
      </c>
      <c r="U723">
        <v>2</v>
      </c>
      <c r="V723">
        <v>1</v>
      </c>
      <c r="W723">
        <v>3</v>
      </c>
      <c r="Y723">
        <v>1</v>
      </c>
      <c r="Z723">
        <v>1</v>
      </c>
      <c r="AA723">
        <v>1</v>
      </c>
      <c r="AB723">
        <v>3</v>
      </c>
      <c r="AE723">
        <v>2</v>
      </c>
      <c r="AF723">
        <v>2</v>
      </c>
      <c r="AG723">
        <v>2</v>
      </c>
      <c r="AK723" s="28">
        <v>1</v>
      </c>
      <c r="AL723">
        <v>1</v>
      </c>
      <c r="AM723">
        <v>2</v>
      </c>
      <c r="AN723">
        <v>2</v>
      </c>
      <c r="AQ723">
        <v>9</v>
      </c>
      <c r="AR723">
        <v>2</v>
      </c>
      <c r="AV723">
        <v>5</v>
      </c>
      <c r="AW723">
        <v>1</v>
      </c>
      <c r="AX723">
        <v>1</v>
      </c>
      <c r="AY723">
        <v>4</v>
      </c>
      <c r="AZ723">
        <v>2</v>
      </c>
      <c r="BA723">
        <v>1</v>
      </c>
      <c r="BB723">
        <v>2</v>
      </c>
      <c r="BC723">
        <v>2</v>
      </c>
      <c r="BD723">
        <v>2</v>
      </c>
      <c r="BF723">
        <v>2</v>
      </c>
    </row>
    <row r="724" spans="1:58" x14ac:dyDescent="0.25">
      <c r="A724" s="35"/>
      <c r="L724">
        <v>11</v>
      </c>
    </row>
    <row r="725" spans="1:58" x14ac:dyDescent="0.25">
      <c r="A725" s="35"/>
      <c r="L725">
        <v>17</v>
      </c>
    </row>
    <row r="726" spans="1:58" x14ac:dyDescent="0.25">
      <c r="A726" s="35">
        <v>213</v>
      </c>
      <c r="E726">
        <v>2</v>
      </c>
      <c r="G726">
        <v>1</v>
      </c>
      <c r="H726">
        <v>1</v>
      </c>
      <c r="I726">
        <v>3</v>
      </c>
      <c r="J726">
        <v>1</v>
      </c>
      <c r="K726">
        <v>1</v>
      </c>
      <c r="L726">
        <v>7</v>
      </c>
      <c r="M726">
        <v>1</v>
      </c>
      <c r="N726">
        <v>2</v>
      </c>
      <c r="O726">
        <v>7</v>
      </c>
      <c r="P726">
        <v>1</v>
      </c>
      <c r="R726">
        <v>1</v>
      </c>
      <c r="S726">
        <v>2</v>
      </c>
      <c r="T726">
        <v>1</v>
      </c>
      <c r="U726">
        <v>1</v>
      </c>
      <c r="V726">
        <v>1</v>
      </c>
      <c r="W726">
        <v>3</v>
      </c>
      <c r="Y726">
        <v>4</v>
      </c>
      <c r="Z726">
        <v>1</v>
      </c>
      <c r="AA726">
        <v>1</v>
      </c>
      <c r="AB726">
        <v>1</v>
      </c>
      <c r="AC726">
        <v>2</v>
      </c>
      <c r="AE726">
        <v>1</v>
      </c>
      <c r="AF726">
        <v>2</v>
      </c>
      <c r="AG726">
        <v>2</v>
      </c>
      <c r="AK726" s="28">
        <v>1</v>
      </c>
      <c r="AL726">
        <v>1</v>
      </c>
      <c r="AM726">
        <v>2</v>
      </c>
      <c r="AN726">
        <v>2</v>
      </c>
      <c r="AQ726">
        <v>4</v>
      </c>
      <c r="AR726">
        <v>2</v>
      </c>
      <c r="AV726">
        <v>1</v>
      </c>
      <c r="AW726">
        <v>5</v>
      </c>
      <c r="AX726">
        <v>1</v>
      </c>
      <c r="AY726">
        <v>2</v>
      </c>
      <c r="AZ726">
        <v>1</v>
      </c>
      <c r="BA726">
        <v>2</v>
      </c>
      <c r="BB726">
        <v>1</v>
      </c>
      <c r="BC726">
        <v>2</v>
      </c>
      <c r="BD726">
        <v>2</v>
      </c>
      <c r="BF726">
        <v>2</v>
      </c>
    </row>
    <row r="727" spans="1:58" x14ac:dyDescent="0.25">
      <c r="A727" s="35"/>
      <c r="L727">
        <v>10</v>
      </c>
      <c r="N727">
        <v>3</v>
      </c>
    </row>
    <row r="728" spans="1:58" x14ac:dyDescent="0.25">
      <c r="A728" s="35"/>
      <c r="L728">
        <v>16</v>
      </c>
    </row>
    <row r="729" spans="1:58" x14ac:dyDescent="0.25">
      <c r="A729" s="35">
        <v>214</v>
      </c>
      <c r="E729">
        <v>1</v>
      </c>
      <c r="G729">
        <v>1</v>
      </c>
      <c r="H729">
        <v>1</v>
      </c>
      <c r="I729">
        <v>2</v>
      </c>
      <c r="J729">
        <v>1</v>
      </c>
      <c r="K729">
        <v>1</v>
      </c>
      <c r="L729">
        <v>1</v>
      </c>
      <c r="M729">
        <v>1</v>
      </c>
      <c r="N729">
        <v>2</v>
      </c>
      <c r="O729">
        <v>7</v>
      </c>
      <c r="P729">
        <v>1</v>
      </c>
      <c r="R729">
        <v>1</v>
      </c>
      <c r="S729">
        <v>2</v>
      </c>
      <c r="T729">
        <v>1</v>
      </c>
      <c r="U729">
        <v>2</v>
      </c>
      <c r="V729">
        <v>1</v>
      </c>
      <c r="W729">
        <v>2</v>
      </c>
      <c r="Y729">
        <v>4</v>
      </c>
      <c r="Z729">
        <v>2</v>
      </c>
      <c r="AB729">
        <v>1</v>
      </c>
      <c r="AC729">
        <v>2</v>
      </c>
      <c r="AE729">
        <v>2</v>
      </c>
      <c r="AF729">
        <v>2</v>
      </c>
      <c r="AG729">
        <v>2</v>
      </c>
      <c r="AK729" s="28">
        <v>3</v>
      </c>
      <c r="AL729">
        <v>2</v>
      </c>
      <c r="AN729">
        <v>2</v>
      </c>
      <c r="AQ729">
        <v>2</v>
      </c>
      <c r="AR729">
        <v>1</v>
      </c>
      <c r="AU729">
        <v>1</v>
      </c>
      <c r="AV729">
        <v>2</v>
      </c>
      <c r="AW729">
        <v>5</v>
      </c>
      <c r="AX729">
        <v>2</v>
      </c>
      <c r="AY729">
        <v>3</v>
      </c>
      <c r="AZ729">
        <v>1</v>
      </c>
      <c r="BA729">
        <v>2</v>
      </c>
      <c r="BB729">
        <v>1</v>
      </c>
      <c r="BC729">
        <v>2</v>
      </c>
      <c r="BD729">
        <v>2</v>
      </c>
      <c r="BF729">
        <v>2</v>
      </c>
    </row>
    <row r="730" spans="1:58" x14ac:dyDescent="0.25">
      <c r="A730" s="35"/>
      <c r="L730">
        <v>15</v>
      </c>
      <c r="N730">
        <v>4</v>
      </c>
    </row>
    <row r="731" spans="1:58" x14ac:dyDescent="0.25">
      <c r="A731" s="35">
        <v>215</v>
      </c>
      <c r="E731">
        <v>2</v>
      </c>
      <c r="G731">
        <v>2</v>
      </c>
      <c r="H731">
        <v>1</v>
      </c>
      <c r="I731">
        <v>2</v>
      </c>
      <c r="J731">
        <v>1</v>
      </c>
      <c r="K731">
        <v>1</v>
      </c>
      <c r="L731">
        <v>7</v>
      </c>
      <c r="M731">
        <v>1</v>
      </c>
      <c r="N731">
        <v>1</v>
      </c>
      <c r="O731">
        <v>2</v>
      </c>
      <c r="P731">
        <v>1</v>
      </c>
      <c r="R731">
        <v>1</v>
      </c>
      <c r="S731">
        <v>2</v>
      </c>
      <c r="T731">
        <v>1</v>
      </c>
      <c r="U731">
        <v>2</v>
      </c>
      <c r="V731">
        <v>1</v>
      </c>
      <c r="W731">
        <v>2</v>
      </c>
      <c r="Y731">
        <v>2</v>
      </c>
      <c r="Z731">
        <v>1</v>
      </c>
      <c r="AA731">
        <v>2</v>
      </c>
      <c r="AB731">
        <v>2</v>
      </c>
      <c r="AC731">
        <v>1</v>
      </c>
      <c r="AE731">
        <v>1</v>
      </c>
      <c r="AF731">
        <v>2</v>
      </c>
      <c r="AG731">
        <v>2</v>
      </c>
      <c r="AK731" s="28">
        <v>1</v>
      </c>
      <c r="AL731">
        <v>1</v>
      </c>
      <c r="AM731">
        <v>2</v>
      </c>
      <c r="AN731">
        <v>2</v>
      </c>
      <c r="AQ731">
        <v>2</v>
      </c>
      <c r="AR731">
        <v>1</v>
      </c>
      <c r="AU731">
        <v>2</v>
      </c>
      <c r="AV731">
        <v>2</v>
      </c>
      <c r="AW731">
        <v>3</v>
      </c>
      <c r="AX731">
        <v>2</v>
      </c>
      <c r="AY731">
        <v>3</v>
      </c>
      <c r="AZ731">
        <v>1</v>
      </c>
      <c r="BA731">
        <v>1</v>
      </c>
      <c r="BB731">
        <v>1</v>
      </c>
      <c r="BC731">
        <v>1</v>
      </c>
      <c r="BD731">
        <v>2</v>
      </c>
      <c r="BF731">
        <v>2</v>
      </c>
    </row>
    <row r="732" spans="1:58" x14ac:dyDescent="0.25">
      <c r="A732" s="35"/>
      <c r="L732">
        <v>10</v>
      </c>
    </row>
    <row r="733" spans="1:58" x14ac:dyDescent="0.25">
      <c r="A733" s="35"/>
      <c r="L733">
        <v>17</v>
      </c>
    </row>
    <row r="734" spans="1:58" x14ac:dyDescent="0.25">
      <c r="A734" s="35">
        <v>216</v>
      </c>
      <c r="E734">
        <v>1</v>
      </c>
      <c r="G734">
        <v>2</v>
      </c>
      <c r="H734">
        <v>1</v>
      </c>
      <c r="I734">
        <v>2</v>
      </c>
      <c r="J734">
        <v>1</v>
      </c>
      <c r="K734">
        <v>1</v>
      </c>
      <c r="L734">
        <v>7</v>
      </c>
      <c r="M734">
        <v>1</v>
      </c>
      <c r="N734">
        <v>4</v>
      </c>
      <c r="O734">
        <v>7</v>
      </c>
      <c r="P734">
        <v>1</v>
      </c>
      <c r="S734">
        <v>2</v>
      </c>
      <c r="T734">
        <v>1</v>
      </c>
      <c r="U734">
        <v>3</v>
      </c>
      <c r="V734">
        <v>1</v>
      </c>
      <c r="W734">
        <v>2</v>
      </c>
      <c r="Y734">
        <v>4</v>
      </c>
      <c r="Z734">
        <v>1</v>
      </c>
      <c r="AA734">
        <v>1</v>
      </c>
      <c r="AB734">
        <v>1</v>
      </c>
      <c r="AC734">
        <v>2</v>
      </c>
      <c r="AE734">
        <v>1</v>
      </c>
      <c r="AF734">
        <v>2</v>
      </c>
      <c r="AG734">
        <v>2</v>
      </c>
      <c r="AK734" s="28">
        <v>1</v>
      </c>
      <c r="AL734">
        <v>1</v>
      </c>
      <c r="AM734">
        <v>2</v>
      </c>
      <c r="AN734">
        <v>2</v>
      </c>
      <c r="AQ734">
        <v>8</v>
      </c>
      <c r="AR734">
        <v>2</v>
      </c>
      <c r="AV734">
        <v>2</v>
      </c>
      <c r="AW734">
        <v>5</v>
      </c>
      <c r="AX734">
        <v>1</v>
      </c>
      <c r="AY734">
        <v>3</v>
      </c>
      <c r="AZ734">
        <v>1</v>
      </c>
      <c r="BA734">
        <v>2</v>
      </c>
      <c r="BB734">
        <v>2</v>
      </c>
      <c r="BC734">
        <v>1</v>
      </c>
      <c r="BD734">
        <v>2</v>
      </c>
      <c r="BF734">
        <v>2</v>
      </c>
    </row>
    <row r="735" spans="1:58" x14ac:dyDescent="0.25">
      <c r="A735" s="35"/>
      <c r="L735">
        <v>10</v>
      </c>
    </row>
    <row r="736" spans="1:58" x14ac:dyDescent="0.25">
      <c r="A736" s="35"/>
      <c r="L736">
        <v>15</v>
      </c>
    </row>
    <row r="737" spans="1:59" x14ac:dyDescent="0.25">
      <c r="A737" s="35">
        <v>217</v>
      </c>
      <c r="E737">
        <v>1</v>
      </c>
      <c r="G737">
        <v>1</v>
      </c>
      <c r="H737">
        <v>1</v>
      </c>
      <c r="I737">
        <v>5</v>
      </c>
      <c r="J737">
        <v>1</v>
      </c>
      <c r="K737">
        <v>1</v>
      </c>
      <c r="L737">
        <v>7</v>
      </c>
      <c r="M737">
        <v>1</v>
      </c>
      <c r="N737">
        <v>3</v>
      </c>
      <c r="O737">
        <v>7</v>
      </c>
      <c r="P737">
        <v>1</v>
      </c>
      <c r="R737">
        <v>1</v>
      </c>
      <c r="S737">
        <v>2</v>
      </c>
      <c r="T737">
        <v>3</v>
      </c>
      <c r="U737">
        <v>2</v>
      </c>
      <c r="V737">
        <v>1</v>
      </c>
      <c r="W737">
        <v>3</v>
      </c>
      <c r="Y737">
        <v>3</v>
      </c>
      <c r="Z737">
        <v>1</v>
      </c>
      <c r="AA737">
        <v>1</v>
      </c>
      <c r="AB737">
        <v>2</v>
      </c>
      <c r="AC737">
        <v>2</v>
      </c>
      <c r="AE737">
        <v>1</v>
      </c>
      <c r="AF737">
        <v>2</v>
      </c>
      <c r="AG737">
        <v>2</v>
      </c>
      <c r="AK737" s="28">
        <v>1</v>
      </c>
      <c r="AL737">
        <v>1</v>
      </c>
      <c r="AM737">
        <v>2</v>
      </c>
      <c r="AN737">
        <v>2</v>
      </c>
      <c r="AQ737">
        <v>9</v>
      </c>
      <c r="AR737">
        <v>2</v>
      </c>
      <c r="AV737">
        <v>2</v>
      </c>
      <c r="AW737">
        <v>1</v>
      </c>
      <c r="AX737">
        <v>1</v>
      </c>
      <c r="AY737">
        <v>3</v>
      </c>
      <c r="AZ737">
        <v>1</v>
      </c>
      <c r="BA737">
        <v>2</v>
      </c>
      <c r="BB737">
        <v>1</v>
      </c>
      <c r="BC737">
        <v>2</v>
      </c>
      <c r="BD737">
        <v>2</v>
      </c>
      <c r="BF737">
        <v>2</v>
      </c>
    </row>
    <row r="738" spans="1:59" x14ac:dyDescent="0.25">
      <c r="A738" s="35"/>
      <c r="I738">
        <v>6</v>
      </c>
      <c r="L738">
        <v>9</v>
      </c>
    </row>
    <row r="739" spans="1:59" x14ac:dyDescent="0.25">
      <c r="A739" s="35"/>
      <c r="L739">
        <v>15</v>
      </c>
    </row>
    <row r="740" spans="1:59" x14ac:dyDescent="0.25">
      <c r="A740" s="35">
        <v>218</v>
      </c>
      <c r="E740">
        <v>1</v>
      </c>
      <c r="G740">
        <v>1</v>
      </c>
      <c r="H740">
        <v>1</v>
      </c>
      <c r="I740">
        <v>2</v>
      </c>
      <c r="J740">
        <v>1</v>
      </c>
      <c r="K740">
        <v>1</v>
      </c>
      <c r="L740">
        <v>8</v>
      </c>
      <c r="M740">
        <v>1</v>
      </c>
      <c r="N740">
        <v>1</v>
      </c>
      <c r="O740">
        <v>7</v>
      </c>
      <c r="P740">
        <v>1</v>
      </c>
      <c r="R740">
        <v>1</v>
      </c>
      <c r="S740">
        <v>2</v>
      </c>
      <c r="T740">
        <v>1</v>
      </c>
      <c r="U740">
        <v>1</v>
      </c>
      <c r="V740">
        <v>1</v>
      </c>
      <c r="W740">
        <v>2</v>
      </c>
      <c r="Y740">
        <v>3</v>
      </c>
      <c r="Z740">
        <v>1</v>
      </c>
      <c r="AA740">
        <v>3</v>
      </c>
      <c r="AB740">
        <v>1</v>
      </c>
      <c r="AE740">
        <v>1</v>
      </c>
      <c r="AF740">
        <v>2</v>
      </c>
      <c r="AG740">
        <v>2</v>
      </c>
      <c r="AK740" s="28">
        <v>1</v>
      </c>
      <c r="AL740">
        <v>1</v>
      </c>
      <c r="AM740">
        <v>2</v>
      </c>
      <c r="AN740">
        <v>2</v>
      </c>
      <c r="AQ740">
        <v>6</v>
      </c>
      <c r="AR740">
        <v>2</v>
      </c>
      <c r="AV740">
        <v>3</v>
      </c>
      <c r="AW740">
        <v>3</v>
      </c>
      <c r="AX740">
        <v>2</v>
      </c>
      <c r="AY740">
        <v>2</v>
      </c>
      <c r="AZ740">
        <v>1</v>
      </c>
      <c r="BA740">
        <v>1</v>
      </c>
      <c r="BB740">
        <v>1</v>
      </c>
      <c r="BC740">
        <v>2</v>
      </c>
      <c r="BD740">
        <v>2</v>
      </c>
      <c r="BF740">
        <v>2</v>
      </c>
    </row>
    <row r="741" spans="1:59" x14ac:dyDescent="0.25">
      <c r="A741" s="35"/>
      <c r="I741">
        <v>5</v>
      </c>
      <c r="L741">
        <v>11</v>
      </c>
      <c r="N741">
        <v>3</v>
      </c>
      <c r="AQ741">
        <v>7</v>
      </c>
    </row>
    <row r="742" spans="1:59" x14ac:dyDescent="0.25">
      <c r="A742" s="35"/>
      <c r="L742">
        <v>17</v>
      </c>
    </row>
    <row r="743" spans="1:59" x14ac:dyDescent="0.25">
      <c r="A743" s="35">
        <v>219</v>
      </c>
      <c r="E743">
        <v>2</v>
      </c>
      <c r="G743">
        <v>1</v>
      </c>
      <c r="H743">
        <v>1</v>
      </c>
      <c r="I743">
        <v>2</v>
      </c>
      <c r="J743">
        <v>1</v>
      </c>
      <c r="K743">
        <v>2</v>
      </c>
      <c r="L743">
        <v>8</v>
      </c>
      <c r="M743">
        <v>1</v>
      </c>
      <c r="N743">
        <v>3</v>
      </c>
      <c r="O743">
        <v>7</v>
      </c>
      <c r="P743">
        <v>1</v>
      </c>
      <c r="R743">
        <v>1</v>
      </c>
      <c r="S743">
        <v>3</v>
      </c>
      <c r="T743">
        <v>3</v>
      </c>
      <c r="U743">
        <v>1</v>
      </c>
      <c r="V743">
        <v>1</v>
      </c>
      <c r="W743">
        <v>3</v>
      </c>
      <c r="Y743">
        <v>4</v>
      </c>
      <c r="Z743">
        <v>1</v>
      </c>
      <c r="AA743">
        <v>2</v>
      </c>
      <c r="AB743">
        <v>3</v>
      </c>
      <c r="AE743">
        <v>2</v>
      </c>
      <c r="AF743">
        <v>2</v>
      </c>
      <c r="AK743" s="28">
        <v>1</v>
      </c>
      <c r="AL743">
        <v>1</v>
      </c>
      <c r="AM743">
        <v>2</v>
      </c>
      <c r="AN743">
        <v>2</v>
      </c>
      <c r="AR743">
        <v>2</v>
      </c>
      <c r="AV743">
        <v>2</v>
      </c>
      <c r="AW743">
        <v>1</v>
      </c>
      <c r="AX743">
        <v>1</v>
      </c>
      <c r="AY743">
        <v>1</v>
      </c>
      <c r="AZ743">
        <v>1</v>
      </c>
      <c r="BA743">
        <v>1</v>
      </c>
      <c r="BB743">
        <v>1</v>
      </c>
      <c r="BC743">
        <v>2</v>
      </c>
      <c r="BD743">
        <v>2</v>
      </c>
      <c r="BF743">
        <v>2</v>
      </c>
    </row>
    <row r="744" spans="1:59" x14ac:dyDescent="0.25">
      <c r="A744" s="35"/>
      <c r="N744">
        <v>4</v>
      </c>
      <c r="AW744">
        <v>4</v>
      </c>
    </row>
    <row r="745" spans="1:59" x14ac:dyDescent="0.25">
      <c r="A745" s="35">
        <v>220</v>
      </c>
      <c r="E745">
        <v>2</v>
      </c>
      <c r="G745">
        <v>1</v>
      </c>
      <c r="H745">
        <v>1</v>
      </c>
      <c r="I745">
        <v>2</v>
      </c>
      <c r="J745">
        <v>1</v>
      </c>
      <c r="K745">
        <v>1</v>
      </c>
      <c r="L745">
        <v>12</v>
      </c>
      <c r="M745">
        <v>1</v>
      </c>
      <c r="N745">
        <v>3</v>
      </c>
      <c r="O745">
        <v>2</v>
      </c>
      <c r="P745">
        <v>1</v>
      </c>
      <c r="R745">
        <v>1</v>
      </c>
      <c r="S745">
        <v>3</v>
      </c>
      <c r="T745">
        <v>2</v>
      </c>
      <c r="U745">
        <v>2</v>
      </c>
      <c r="V745">
        <v>1</v>
      </c>
      <c r="W745">
        <v>3</v>
      </c>
      <c r="Y745">
        <v>1</v>
      </c>
      <c r="Z745">
        <v>1</v>
      </c>
      <c r="AA745">
        <v>4</v>
      </c>
      <c r="AB745">
        <v>2</v>
      </c>
      <c r="AC745">
        <v>2</v>
      </c>
      <c r="AE745">
        <v>1</v>
      </c>
      <c r="AF745">
        <v>1</v>
      </c>
      <c r="AG745">
        <v>1</v>
      </c>
      <c r="AH745">
        <v>4</v>
      </c>
      <c r="AI745">
        <v>2</v>
      </c>
      <c r="AK745" s="28">
        <v>1</v>
      </c>
      <c r="AL745">
        <v>1</v>
      </c>
      <c r="AM745">
        <v>2</v>
      </c>
      <c r="AN745">
        <v>2</v>
      </c>
      <c r="AQ745">
        <v>4</v>
      </c>
      <c r="AR745">
        <v>2</v>
      </c>
      <c r="AV745">
        <v>2</v>
      </c>
      <c r="AW745">
        <v>4</v>
      </c>
      <c r="AX745">
        <v>1</v>
      </c>
      <c r="AY745">
        <v>2</v>
      </c>
      <c r="AZ745">
        <v>1</v>
      </c>
      <c r="BA745">
        <v>1</v>
      </c>
      <c r="BB745">
        <v>1</v>
      </c>
      <c r="BC745">
        <v>2</v>
      </c>
      <c r="BD745">
        <v>2</v>
      </c>
      <c r="BF745">
        <v>2</v>
      </c>
    </row>
    <row r="746" spans="1:59" x14ac:dyDescent="0.25">
      <c r="A746" s="35"/>
      <c r="I746">
        <v>3</v>
      </c>
      <c r="L746">
        <v>17</v>
      </c>
      <c r="N746">
        <v>4</v>
      </c>
    </row>
    <row r="747" spans="1:59" x14ac:dyDescent="0.25">
      <c r="A747" s="35"/>
      <c r="I747">
        <v>5</v>
      </c>
      <c r="L747">
        <v>7</v>
      </c>
    </row>
    <row r="748" spans="1:59" x14ac:dyDescent="0.25">
      <c r="A748" s="35">
        <v>221</v>
      </c>
      <c r="E748">
        <v>2</v>
      </c>
      <c r="G748">
        <v>2</v>
      </c>
      <c r="H748">
        <v>1</v>
      </c>
      <c r="I748">
        <v>2</v>
      </c>
      <c r="J748">
        <v>1</v>
      </c>
      <c r="K748">
        <v>1</v>
      </c>
      <c r="L748">
        <v>2</v>
      </c>
      <c r="M748">
        <v>1</v>
      </c>
      <c r="N748">
        <v>3</v>
      </c>
      <c r="O748">
        <v>7</v>
      </c>
      <c r="P748">
        <v>1</v>
      </c>
      <c r="R748">
        <v>1</v>
      </c>
      <c r="S748">
        <v>2</v>
      </c>
      <c r="T748">
        <v>1</v>
      </c>
      <c r="U748">
        <v>3</v>
      </c>
      <c r="V748">
        <v>1</v>
      </c>
      <c r="W748">
        <v>2</v>
      </c>
      <c r="Y748">
        <v>2</v>
      </c>
      <c r="Z748">
        <v>1</v>
      </c>
      <c r="AA748">
        <v>1</v>
      </c>
      <c r="AB748">
        <v>2</v>
      </c>
      <c r="AC748">
        <v>2</v>
      </c>
      <c r="AE748">
        <v>1</v>
      </c>
      <c r="AF748">
        <v>2</v>
      </c>
      <c r="AG748">
        <v>2</v>
      </c>
      <c r="AK748" s="28">
        <v>1</v>
      </c>
      <c r="AL748">
        <v>1</v>
      </c>
      <c r="AM748">
        <v>2</v>
      </c>
      <c r="AN748">
        <v>2</v>
      </c>
      <c r="AQ748">
        <v>3</v>
      </c>
      <c r="AR748">
        <v>2</v>
      </c>
      <c r="AV748">
        <v>2</v>
      </c>
      <c r="AW748">
        <v>1</v>
      </c>
      <c r="AX748">
        <v>1</v>
      </c>
      <c r="AY748">
        <v>3</v>
      </c>
      <c r="AZ748">
        <v>1</v>
      </c>
      <c r="BA748">
        <v>2</v>
      </c>
      <c r="BB748">
        <v>1</v>
      </c>
      <c r="BC748">
        <v>2</v>
      </c>
      <c r="BD748">
        <v>2</v>
      </c>
      <c r="BF748">
        <v>1</v>
      </c>
      <c r="BG748">
        <v>1</v>
      </c>
    </row>
    <row r="749" spans="1:59" x14ac:dyDescent="0.25">
      <c r="A749" s="35"/>
      <c r="I749">
        <v>5</v>
      </c>
      <c r="L749">
        <v>5</v>
      </c>
    </row>
    <row r="750" spans="1:59" x14ac:dyDescent="0.25">
      <c r="A750" s="35"/>
      <c r="L750">
        <v>10</v>
      </c>
    </row>
    <row r="751" spans="1:59" x14ac:dyDescent="0.25">
      <c r="A751" s="35"/>
      <c r="L751">
        <v>16</v>
      </c>
    </row>
    <row r="752" spans="1:59" x14ac:dyDescent="0.25">
      <c r="A752" s="35">
        <v>222</v>
      </c>
      <c r="E752">
        <v>1</v>
      </c>
      <c r="G752">
        <v>1</v>
      </c>
      <c r="H752">
        <v>1</v>
      </c>
      <c r="I752">
        <v>2</v>
      </c>
      <c r="J752">
        <v>1</v>
      </c>
      <c r="K752">
        <v>1</v>
      </c>
      <c r="L752">
        <v>2</v>
      </c>
      <c r="M752">
        <v>1</v>
      </c>
      <c r="N752">
        <v>3</v>
      </c>
      <c r="O752">
        <v>7</v>
      </c>
      <c r="P752">
        <v>1</v>
      </c>
      <c r="R752">
        <v>1</v>
      </c>
      <c r="S752">
        <v>2</v>
      </c>
      <c r="T752">
        <v>3</v>
      </c>
      <c r="U752">
        <v>1</v>
      </c>
      <c r="V752">
        <v>1</v>
      </c>
      <c r="W752">
        <v>2</v>
      </c>
      <c r="Y752">
        <v>4</v>
      </c>
      <c r="Z752">
        <v>1</v>
      </c>
      <c r="AA752">
        <v>1</v>
      </c>
      <c r="AB752">
        <v>2</v>
      </c>
      <c r="AC752">
        <v>2</v>
      </c>
      <c r="AE752">
        <v>1</v>
      </c>
      <c r="AF752">
        <v>1</v>
      </c>
      <c r="AG752">
        <v>2</v>
      </c>
      <c r="AH752">
        <v>4</v>
      </c>
      <c r="AI752">
        <v>2</v>
      </c>
      <c r="AK752" s="28">
        <v>1</v>
      </c>
      <c r="AL752">
        <v>1</v>
      </c>
      <c r="AM752">
        <v>2</v>
      </c>
      <c r="AN752">
        <v>2</v>
      </c>
      <c r="AQ752">
        <v>6</v>
      </c>
      <c r="AR752">
        <v>2</v>
      </c>
      <c r="AV752">
        <v>2</v>
      </c>
      <c r="AW752">
        <v>1</v>
      </c>
      <c r="AX752">
        <v>1</v>
      </c>
      <c r="AY752">
        <v>2</v>
      </c>
      <c r="AZ752">
        <v>1</v>
      </c>
      <c r="BA752">
        <v>2</v>
      </c>
      <c r="BB752">
        <v>2</v>
      </c>
      <c r="BC752">
        <v>2</v>
      </c>
      <c r="BD752">
        <v>2</v>
      </c>
      <c r="BF752">
        <v>2</v>
      </c>
    </row>
    <row r="753" spans="1:58" x14ac:dyDescent="0.25">
      <c r="A753" s="35"/>
      <c r="L753">
        <v>8</v>
      </c>
      <c r="N753">
        <v>4</v>
      </c>
    </row>
    <row r="754" spans="1:58" x14ac:dyDescent="0.25">
      <c r="A754" s="35"/>
      <c r="L754">
        <v>10</v>
      </c>
    </row>
    <row r="755" spans="1:58" x14ac:dyDescent="0.25">
      <c r="A755" s="35"/>
      <c r="L755">
        <v>16</v>
      </c>
    </row>
    <row r="756" spans="1:58" x14ac:dyDescent="0.25">
      <c r="A756" s="35">
        <v>223</v>
      </c>
      <c r="E756">
        <v>2</v>
      </c>
      <c r="G756">
        <v>1</v>
      </c>
      <c r="H756">
        <v>1</v>
      </c>
      <c r="I756">
        <v>2</v>
      </c>
      <c r="J756">
        <v>1</v>
      </c>
      <c r="K756">
        <v>1</v>
      </c>
      <c r="L756">
        <v>1</v>
      </c>
      <c r="M756">
        <v>1</v>
      </c>
      <c r="N756">
        <v>3</v>
      </c>
      <c r="O756">
        <v>7</v>
      </c>
      <c r="P756">
        <v>1</v>
      </c>
      <c r="R756">
        <v>1</v>
      </c>
      <c r="S756">
        <v>3</v>
      </c>
      <c r="T756">
        <v>1</v>
      </c>
      <c r="U756">
        <v>3</v>
      </c>
      <c r="V756">
        <v>1</v>
      </c>
      <c r="W756">
        <v>3</v>
      </c>
      <c r="Y756">
        <v>2</v>
      </c>
      <c r="Z756">
        <v>1</v>
      </c>
      <c r="AA756">
        <v>1</v>
      </c>
      <c r="AB756">
        <v>2</v>
      </c>
      <c r="AC756">
        <v>2</v>
      </c>
      <c r="AE756">
        <v>1</v>
      </c>
      <c r="AF756">
        <v>2</v>
      </c>
      <c r="AG756">
        <v>2</v>
      </c>
      <c r="AK756" s="28">
        <v>1</v>
      </c>
      <c r="AL756">
        <v>1</v>
      </c>
      <c r="AM756">
        <v>2</v>
      </c>
      <c r="AN756">
        <v>2</v>
      </c>
      <c r="AQ756">
        <v>4</v>
      </c>
      <c r="AR756">
        <v>2</v>
      </c>
      <c r="AV756">
        <v>2</v>
      </c>
      <c r="AW756">
        <v>4</v>
      </c>
      <c r="AX756">
        <v>2</v>
      </c>
      <c r="AY756">
        <v>2</v>
      </c>
      <c r="AZ756">
        <v>2</v>
      </c>
      <c r="BA756">
        <v>2</v>
      </c>
      <c r="BB756">
        <v>2</v>
      </c>
      <c r="BC756">
        <v>2</v>
      </c>
      <c r="BD756">
        <v>2</v>
      </c>
      <c r="BF756">
        <v>2</v>
      </c>
    </row>
    <row r="757" spans="1:58" x14ac:dyDescent="0.25">
      <c r="A757" s="35"/>
      <c r="I757">
        <v>5</v>
      </c>
      <c r="L757">
        <v>4</v>
      </c>
    </row>
    <row r="758" spans="1:58" x14ac:dyDescent="0.25">
      <c r="A758" s="35"/>
      <c r="L758">
        <v>11</v>
      </c>
    </row>
    <row r="759" spans="1:58" x14ac:dyDescent="0.25">
      <c r="A759" s="35"/>
      <c r="L759">
        <v>17</v>
      </c>
    </row>
    <row r="760" spans="1:58" x14ac:dyDescent="0.25">
      <c r="A760" s="35">
        <v>224</v>
      </c>
      <c r="E760">
        <v>1</v>
      </c>
      <c r="G760">
        <v>1</v>
      </c>
      <c r="H760">
        <v>1</v>
      </c>
      <c r="I760">
        <v>3</v>
      </c>
      <c r="J760">
        <v>1</v>
      </c>
      <c r="K760">
        <v>1</v>
      </c>
      <c r="L760">
        <v>1</v>
      </c>
      <c r="M760">
        <v>1</v>
      </c>
      <c r="N760">
        <v>3</v>
      </c>
      <c r="O760">
        <v>8</v>
      </c>
      <c r="P760">
        <v>1</v>
      </c>
      <c r="R760">
        <v>1</v>
      </c>
      <c r="S760">
        <v>2</v>
      </c>
      <c r="T760">
        <v>1</v>
      </c>
      <c r="U760">
        <v>1</v>
      </c>
      <c r="V760">
        <v>1</v>
      </c>
      <c r="W760">
        <v>1</v>
      </c>
      <c r="Y760">
        <v>2</v>
      </c>
      <c r="Z760">
        <v>1</v>
      </c>
      <c r="AA760">
        <v>2</v>
      </c>
      <c r="AB760">
        <v>3</v>
      </c>
      <c r="AE760">
        <v>2</v>
      </c>
      <c r="AF760">
        <v>2</v>
      </c>
      <c r="AG760">
        <v>2</v>
      </c>
      <c r="AK760" s="28">
        <v>1</v>
      </c>
      <c r="AL760">
        <v>1</v>
      </c>
      <c r="AM760">
        <v>2</v>
      </c>
      <c r="AN760">
        <v>2</v>
      </c>
      <c r="AQ760">
        <v>8</v>
      </c>
      <c r="AR760">
        <v>2</v>
      </c>
      <c r="AV760">
        <v>1</v>
      </c>
      <c r="AW760">
        <v>1</v>
      </c>
      <c r="AX760">
        <v>2</v>
      </c>
      <c r="AY760">
        <v>3</v>
      </c>
      <c r="AZ760">
        <v>2</v>
      </c>
      <c r="BA760">
        <v>2</v>
      </c>
      <c r="BB760">
        <v>1</v>
      </c>
      <c r="BC760">
        <v>2</v>
      </c>
      <c r="BD760">
        <v>2</v>
      </c>
      <c r="BF760">
        <v>2</v>
      </c>
    </row>
    <row r="761" spans="1:58" x14ac:dyDescent="0.25">
      <c r="A761" s="35"/>
      <c r="L761">
        <v>5</v>
      </c>
    </row>
    <row r="762" spans="1:58" x14ac:dyDescent="0.25">
      <c r="A762" s="35"/>
      <c r="L762">
        <v>15</v>
      </c>
    </row>
    <row r="763" spans="1:58" x14ac:dyDescent="0.25">
      <c r="A763" s="35"/>
      <c r="L763">
        <v>11</v>
      </c>
    </row>
    <row r="764" spans="1:58" x14ac:dyDescent="0.25">
      <c r="A764" s="35">
        <v>225</v>
      </c>
      <c r="E764">
        <v>1</v>
      </c>
      <c r="G764">
        <v>1</v>
      </c>
      <c r="H764">
        <v>1</v>
      </c>
      <c r="I764">
        <v>3</v>
      </c>
      <c r="J764">
        <v>1</v>
      </c>
      <c r="K764">
        <v>1</v>
      </c>
      <c r="L764">
        <v>8</v>
      </c>
      <c r="M764">
        <v>1</v>
      </c>
      <c r="N764">
        <v>3</v>
      </c>
      <c r="O764">
        <v>7</v>
      </c>
      <c r="P764">
        <v>1</v>
      </c>
      <c r="R764">
        <v>1</v>
      </c>
      <c r="S764">
        <v>3</v>
      </c>
      <c r="T764">
        <v>3</v>
      </c>
      <c r="U764">
        <v>3</v>
      </c>
      <c r="V764">
        <v>1</v>
      </c>
      <c r="W764">
        <v>1</v>
      </c>
      <c r="Y764">
        <v>4</v>
      </c>
      <c r="Z764">
        <v>1</v>
      </c>
      <c r="AA764">
        <v>1</v>
      </c>
      <c r="AB764">
        <v>3</v>
      </c>
      <c r="AE764">
        <v>1</v>
      </c>
      <c r="AF764">
        <v>1</v>
      </c>
      <c r="AG764">
        <v>1</v>
      </c>
      <c r="AH764">
        <v>1</v>
      </c>
      <c r="AI764">
        <v>2</v>
      </c>
      <c r="AK764" s="28">
        <v>1</v>
      </c>
      <c r="AL764">
        <v>1</v>
      </c>
      <c r="AM764">
        <v>2</v>
      </c>
      <c r="AN764">
        <v>2</v>
      </c>
      <c r="AQ764">
        <v>8</v>
      </c>
      <c r="AR764">
        <v>1</v>
      </c>
      <c r="AU764">
        <v>1</v>
      </c>
      <c r="AV764">
        <v>2</v>
      </c>
      <c r="AW764">
        <v>2</v>
      </c>
      <c r="AX764">
        <v>1</v>
      </c>
      <c r="AY764">
        <v>2</v>
      </c>
      <c r="AZ764">
        <v>2</v>
      </c>
      <c r="BA764">
        <v>2</v>
      </c>
      <c r="BB764">
        <v>2</v>
      </c>
      <c r="BC764">
        <v>2</v>
      </c>
      <c r="BD764">
        <v>2</v>
      </c>
      <c r="BF764">
        <v>2</v>
      </c>
    </row>
    <row r="765" spans="1:58" x14ac:dyDescent="0.25">
      <c r="A765" s="35"/>
      <c r="H765">
        <v>2</v>
      </c>
      <c r="I765">
        <v>5</v>
      </c>
      <c r="L765">
        <v>9</v>
      </c>
      <c r="N765">
        <v>6</v>
      </c>
    </row>
    <row r="766" spans="1:58" x14ac:dyDescent="0.25">
      <c r="A766" s="35"/>
      <c r="L766">
        <v>15</v>
      </c>
    </row>
    <row r="767" spans="1:58" x14ac:dyDescent="0.25">
      <c r="A767" s="35">
        <v>226</v>
      </c>
      <c r="E767">
        <v>2</v>
      </c>
      <c r="G767">
        <v>2</v>
      </c>
      <c r="H767">
        <v>1</v>
      </c>
      <c r="I767">
        <v>6</v>
      </c>
      <c r="J767">
        <v>1</v>
      </c>
      <c r="K767">
        <v>1</v>
      </c>
      <c r="L767">
        <v>4</v>
      </c>
      <c r="M767">
        <v>1</v>
      </c>
      <c r="N767">
        <v>2</v>
      </c>
      <c r="O767">
        <v>7</v>
      </c>
      <c r="P767">
        <v>1</v>
      </c>
      <c r="R767">
        <v>1</v>
      </c>
      <c r="S767">
        <v>2</v>
      </c>
      <c r="T767">
        <v>1</v>
      </c>
      <c r="U767">
        <v>2</v>
      </c>
      <c r="V767">
        <v>1</v>
      </c>
      <c r="W767">
        <v>2</v>
      </c>
      <c r="Y767">
        <v>2</v>
      </c>
      <c r="Z767">
        <v>1</v>
      </c>
      <c r="AA767">
        <v>2</v>
      </c>
      <c r="AB767">
        <v>1</v>
      </c>
      <c r="AC767">
        <v>2</v>
      </c>
      <c r="AE767">
        <v>2</v>
      </c>
      <c r="AF767">
        <v>2</v>
      </c>
      <c r="AG767">
        <v>2</v>
      </c>
      <c r="AK767" s="28">
        <v>1</v>
      </c>
      <c r="AL767">
        <v>1</v>
      </c>
      <c r="AM767">
        <v>2</v>
      </c>
      <c r="AN767">
        <v>2</v>
      </c>
      <c r="AQ767">
        <v>3</v>
      </c>
      <c r="AR767">
        <v>2</v>
      </c>
      <c r="AV767">
        <v>2</v>
      </c>
      <c r="AW767">
        <v>3</v>
      </c>
      <c r="AX767">
        <v>3</v>
      </c>
      <c r="AY767">
        <v>2</v>
      </c>
      <c r="AZ767">
        <v>1</v>
      </c>
      <c r="BA767">
        <v>2</v>
      </c>
      <c r="BB767">
        <v>1</v>
      </c>
      <c r="BC767">
        <v>2</v>
      </c>
      <c r="BD767">
        <v>2</v>
      </c>
      <c r="BF767">
        <v>2</v>
      </c>
    </row>
    <row r="768" spans="1:58" x14ac:dyDescent="0.25">
      <c r="A768" s="35"/>
      <c r="L768">
        <v>7</v>
      </c>
      <c r="N768">
        <v>3</v>
      </c>
      <c r="AQ768">
        <v>4</v>
      </c>
    </row>
    <row r="769" spans="1:58" x14ac:dyDescent="0.25">
      <c r="A769" s="35"/>
      <c r="L769">
        <v>10</v>
      </c>
      <c r="AQ769">
        <v>6</v>
      </c>
    </row>
    <row r="770" spans="1:58" x14ac:dyDescent="0.25">
      <c r="A770" s="35"/>
      <c r="L770">
        <v>16</v>
      </c>
    </row>
    <row r="771" spans="1:58" x14ac:dyDescent="0.25">
      <c r="A771" s="35">
        <v>227</v>
      </c>
      <c r="E771">
        <v>2</v>
      </c>
      <c r="G771">
        <v>2</v>
      </c>
      <c r="H771">
        <v>1</v>
      </c>
      <c r="I771">
        <v>6</v>
      </c>
      <c r="J771">
        <v>1</v>
      </c>
      <c r="K771">
        <v>1</v>
      </c>
      <c r="L771">
        <v>4</v>
      </c>
      <c r="M771">
        <v>1</v>
      </c>
      <c r="N771">
        <v>3</v>
      </c>
      <c r="O771">
        <v>7</v>
      </c>
      <c r="P771">
        <v>1</v>
      </c>
      <c r="R771">
        <v>1</v>
      </c>
      <c r="S771">
        <v>2</v>
      </c>
      <c r="T771">
        <v>2</v>
      </c>
      <c r="U771">
        <v>2</v>
      </c>
      <c r="V771">
        <v>1</v>
      </c>
      <c r="W771">
        <v>2</v>
      </c>
      <c r="Y771">
        <v>2</v>
      </c>
      <c r="Z771">
        <v>2</v>
      </c>
      <c r="AB771">
        <v>3</v>
      </c>
      <c r="AE771">
        <v>2</v>
      </c>
      <c r="AF771">
        <v>2</v>
      </c>
      <c r="AG771">
        <v>2</v>
      </c>
      <c r="AK771" s="28">
        <v>1</v>
      </c>
      <c r="AL771">
        <v>1</v>
      </c>
      <c r="AM771">
        <v>2</v>
      </c>
      <c r="AN771">
        <v>2</v>
      </c>
      <c r="AQ771">
        <v>3</v>
      </c>
      <c r="AR771">
        <v>2</v>
      </c>
      <c r="AV771">
        <v>2</v>
      </c>
      <c r="AW771">
        <v>3</v>
      </c>
      <c r="AX771">
        <v>2</v>
      </c>
      <c r="AY771">
        <v>2</v>
      </c>
      <c r="AZ771">
        <v>1</v>
      </c>
      <c r="BA771">
        <v>2</v>
      </c>
      <c r="BB771">
        <v>1</v>
      </c>
      <c r="BC771">
        <v>2</v>
      </c>
      <c r="BD771">
        <v>2</v>
      </c>
      <c r="BF771">
        <v>2</v>
      </c>
    </row>
    <row r="772" spans="1:58" x14ac:dyDescent="0.25">
      <c r="A772" s="35">
        <v>228</v>
      </c>
      <c r="E772">
        <v>1</v>
      </c>
      <c r="G772">
        <v>1</v>
      </c>
      <c r="H772">
        <v>1</v>
      </c>
      <c r="I772">
        <v>2</v>
      </c>
      <c r="J772">
        <v>1</v>
      </c>
      <c r="K772">
        <v>1</v>
      </c>
      <c r="L772">
        <v>3</v>
      </c>
      <c r="M772">
        <v>1</v>
      </c>
      <c r="N772">
        <v>3</v>
      </c>
      <c r="O772">
        <v>7</v>
      </c>
      <c r="P772">
        <v>1</v>
      </c>
      <c r="R772">
        <v>1</v>
      </c>
      <c r="S772">
        <v>2</v>
      </c>
      <c r="T772">
        <v>1</v>
      </c>
      <c r="U772">
        <v>3</v>
      </c>
      <c r="V772">
        <v>1</v>
      </c>
      <c r="W772">
        <v>2</v>
      </c>
      <c r="Y772">
        <v>1</v>
      </c>
      <c r="Z772">
        <v>1</v>
      </c>
      <c r="AA772">
        <v>2</v>
      </c>
      <c r="AB772">
        <v>3</v>
      </c>
      <c r="AE772">
        <v>1</v>
      </c>
      <c r="AF772">
        <v>2</v>
      </c>
      <c r="AG772">
        <v>2</v>
      </c>
      <c r="AK772" s="28">
        <v>1</v>
      </c>
      <c r="AL772">
        <v>1</v>
      </c>
      <c r="AM772">
        <v>2</v>
      </c>
      <c r="AN772">
        <v>2</v>
      </c>
      <c r="AQ772">
        <v>8</v>
      </c>
      <c r="AR772">
        <v>2</v>
      </c>
      <c r="AV772">
        <v>2</v>
      </c>
      <c r="AW772">
        <v>3</v>
      </c>
      <c r="AX772">
        <v>1</v>
      </c>
      <c r="AY772">
        <v>2</v>
      </c>
      <c r="AZ772">
        <v>1</v>
      </c>
      <c r="BA772">
        <v>1</v>
      </c>
      <c r="BB772">
        <v>1</v>
      </c>
      <c r="BC772">
        <v>1</v>
      </c>
      <c r="BD772">
        <v>2</v>
      </c>
      <c r="BF772">
        <v>2</v>
      </c>
    </row>
    <row r="773" spans="1:58" x14ac:dyDescent="0.25">
      <c r="A773" s="35"/>
      <c r="H773">
        <v>2</v>
      </c>
      <c r="L773">
        <v>6</v>
      </c>
    </row>
    <row r="774" spans="1:58" x14ac:dyDescent="0.25">
      <c r="A774" s="35"/>
      <c r="L774">
        <v>16</v>
      </c>
    </row>
    <row r="775" spans="1:58" x14ac:dyDescent="0.25">
      <c r="A775" s="35"/>
      <c r="L775">
        <v>12</v>
      </c>
    </row>
    <row r="776" spans="1:58" x14ac:dyDescent="0.25">
      <c r="A776" s="35">
        <v>229</v>
      </c>
      <c r="E776">
        <v>2</v>
      </c>
      <c r="G776">
        <v>1</v>
      </c>
      <c r="H776">
        <v>1</v>
      </c>
      <c r="I776">
        <v>2</v>
      </c>
      <c r="J776">
        <v>1</v>
      </c>
      <c r="K776">
        <v>1</v>
      </c>
      <c r="L776">
        <v>1</v>
      </c>
      <c r="M776">
        <v>1</v>
      </c>
      <c r="N776">
        <v>3</v>
      </c>
      <c r="O776">
        <v>5</v>
      </c>
      <c r="P776">
        <v>1</v>
      </c>
      <c r="R776">
        <v>1</v>
      </c>
      <c r="S776">
        <v>2</v>
      </c>
      <c r="T776">
        <v>2</v>
      </c>
      <c r="U776">
        <v>3</v>
      </c>
      <c r="V776">
        <v>1</v>
      </c>
      <c r="W776">
        <v>2</v>
      </c>
      <c r="Y776">
        <v>3</v>
      </c>
      <c r="Z776">
        <v>2</v>
      </c>
      <c r="AB776">
        <v>3</v>
      </c>
      <c r="AE776">
        <v>2</v>
      </c>
      <c r="AF776">
        <v>1</v>
      </c>
      <c r="AG776">
        <v>1</v>
      </c>
      <c r="AH776">
        <v>1</v>
      </c>
      <c r="AI776">
        <v>2</v>
      </c>
      <c r="AK776" s="28">
        <v>1</v>
      </c>
      <c r="AL776">
        <v>1</v>
      </c>
      <c r="AM776">
        <v>2</v>
      </c>
      <c r="AN776">
        <v>2</v>
      </c>
      <c r="AQ776">
        <v>6</v>
      </c>
      <c r="AR776">
        <v>2</v>
      </c>
      <c r="AV776">
        <v>1</v>
      </c>
      <c r="AW776">
        <v>1</v>
      </c>
      <c r="AX776">
        <v>1</v>
      </c>
      <c r="AY776">
        <v>3</v>
      </c>
      <c r="AZ776">
        <v>2</v>
      </c>
      <c r="BA776">
        <v>2</v>
      </c>
      <c r="BB776">
        <v>1</v>
      </c>
      <c r="BC776">
        <v>2</v>
      </c>
      <c r="BD776">
        <v>2</v>
      </c>
      <c r="BF776">
        <v>2</v>
      </c>
    </row>
    <row r="777" spans="1:58" x14ac:dyDescent="0.25">
      <c r="A777" s="35"/>
      <c r="I777">
        <v>6</v>
      </c>
      <c r="L777">
        <v>4</v>
      </c>
      <c r="N777">
        <v>4</v>
      </c>
    </row>
    <row r="778" spans="1:58" x14ac:dyDescent="0.25">
      <c r="A778" s="35"/>
      <c r="L778">
        <v>10</v>
      </c>
    </row>
    <row r="779" spans="1:58" x14ac:dyDescent="0.25">
      <c r="A779" s="35"/>
      <c r="L779">
        <v>16</v>
      </c>
    </row>
    <row r="780" spans="1:58" x14ac:dyDescent="0.25">
      <c r="A780" s="35">
        <v>230</v>
      </c>
      <c r="E780">
        <v>1</v>
      </c>
      <c r="G780">
        <v>1</v>
      </c>
      <c r="H780">
        <v>1</v>
      </c>
      <c r="I780">
        <v>2</v>
      </c>
      <c r="J780">
        <v>1</v>
      </c>
      <c r="K780">
        <v>1</v>
      </c>
      <c r="L780">
        <v>2</v>
      </c>
      <c r="M780">
        <v>1</v>
      </c>
      <c r="N780">
        <v>3</v>
      </c>
      <c r="O780">
        <v>7</v>
      </c>
      <c r="P780">
        <v>1</v>
      </c>
      <c r="R780">
        <v>1</v>
      </c>
      <c r="S780">
        <v>3</v>
      </c>
      <c r="T780">
        <v>3</v>
      </c>
      <c r="U780">
        <v>3</v>
      </c>
      <c r="V780">
        <v>1</v>
      </c>
      <c r="W780">
        <v>2</v>
      </c>
      <c r="Y780">
        <v>4</v>
      </c>
      <c r="Z780">
        <v>2</v>
      </c>
      <c r="AB780">
        <v>3</v>
      </c>
      <c r="AE780">
        <v>2</v>
      </c>
      <c r="AF780">
        <v>1</v>
      </c>
      <c r="AG780">
        <v>1</v>
      </c>
      <c r="AH780">
        <v>4</v>
      </c>
      <c r="AI780">
        <v>2</v>
      </c>
      <c r="AK780" s="28">
        <v>1</v>
      </c>
      <c r="AL780">
        <v>1</v>
      </c>
      <c r="AM780">
        <v>2</v>
      </c>
      <c r="AN780">
        <v>2</v>
      </c>
      <c r="AQ780">
        <v>4</v>
      </c>
      <c r="AR780">
        <v>2</v>
      </c>
      <c r="AV780">
        <v>2</v>
      </c>
      <c r="AW780">
        <v>2</v>
      </c>
      <c r="AX780">
        <v>1</v>
      </c>
      <c r="AY780">
        <v>2</v>
      </c>
      <c r="AZ780">
        <v>1</v>
      </c>
      <c r="BA780">
        <v>2</v>
      </c>
      <c r="BB780">
        <v>2</v>
      </c>
      <c r="BC780">
        <v>2</v>
      </c>
      <c r="BD780">
        <v>2</v>
      </c>
      <c r="BF780">
        <v>2</v>
      </c>
    </row>
    <row r="781" spans="1:58" x14ac:dyDescent="0.25">
      <c r="A781" s="35"/>
      <c r="H781">
        <v>2</v>
      </c>
      <c r="I781">
        <v>5</v>
      </c>
      <c r="L781">
        <v>5</v>
      </c>
      <c r="AQ781">
        <v>5</v>
      </c>
    </row>
    <row r="782" spans="1:58" x14ac:dyDescent="0.25">
      <c r="A782" s="35"/>
      <c r="L782">
        <v>10</v>
      </c>
    </row>
    <row r="783" spans="1:58" x14ac:dyDescent="0.25">
      <c r="A783" s="35"/>
      <c r="L783">
        <v>16</v>
      </c>
    </row>
    <row r="784" spans="1:58" x14ac:dyDescent="0.25">
      <c r="A784" s="35">
        <v>231</v>
      </c>
      <c r="E784">
        <v>2</v>
      </c>
      <c r="G784">
        <v>1</v>
      </c>
      <c r="H784">
        <v>1</v>
      </c>
      <c r="I784">
        <v>2</v>
      </c>
      <c r="J784">
        <v>1</v>
      </c>
      <c r="K784">
        <v>1</v>
      </c>
      <c r="L784">
        <v>1</v>
      </c>
      <c r="M784">
        <v>1</v>
      </c>
      <c r="N784">
        <v>2</v>
      </c>
      <c r="O784">
        <v>7</v>
      </c>
      <c r="P784">
        <v>1</v>
      </c>
      <c r="S784">
        <v>2</v>
      </c>
      <c r="T784">
        <v>1</v>
      </c>
      <c r="U784">
        <v>3</v>
      </c>
      <c r="V784">
        <v>1</v>
      </c>
      <c r="W784">
        <v>3</v>
      </c>
      <c r="Y784">
        <v>3</v>
      </c>
      <c r="Z784">
        <v>1</v>
      </c>
      <c r="AA784">
        <v>4</v>
      </c>
      <c r="AB784">
        <v>2</v>
      </c>
      <c r="AC784">
        <v>1</v>
      </c>
      <c r="AE784">
        <v>1</v>
      </c>
      <c r="AF784">
        <v>1</v>
      </c>
      <c r="AG784">
        <v>1</v>
      </c>
      <c r="AH784">
        <v>1</v>
      </c>
      <c r="AI784">
        <v>2</v>
      </c>
      <c r="AK784" s="28">
        <v>1</v>
      </c>
      <c r="AL784">
        <v>1</v>
      </c>
      <c r="AM784">
        <v>2</v>
      </c>
      <c r="AN784">
        <v>2</v>
      </c>
      <c r="AQ784">
        <v>5</v>
      </c>
      <c r="AR784">
        <v>2</v>
      </c>
      <c r="AV784">
        <v>2</v>
      </c>
      <c r="AW784">
        <v>1</v>
      </c>
      <c r="AY784">
        <v>2</v>
      </c>
      <c r="AZ784">
        <v>1</v>
      </c>
      <c r="BA784">
        <v>1</v>
      </c>
      <c r="BB784">
        <v>2</v>
      </c>
      <c r="BC784">
        <v>2</v>
      </c>
      <c r="BD784">
        <v>2</v>
      </c>
      <c r="BF784">
        <v>2</v>
      </c>
    </row>
    <row r="785" spans="1:58" x14ac:dyDescent="0.25">
      <c r="A785" s="35"/>
      <c r="I785">
        <v>4</v>
      </c>
      <c r="L785">
        <v>10</v>
      </c>
      <c r="N785">
        <v>3</v>
      </c>
      <c r="AQ785">
        <v>6</v>
      </c>
    </row>
    <row r="786" spans="1:58" x14ac:dyDescent="0.25">
      <c r="A786" s="35"/>
      <c r="L786">
        <v>16</v>
      </c>
    </row>
    <row r="787" spans="1:58" x14ac:dyDescent="0.25">
      <c r="A787" s="35">
        <v>232</v>
      </c>
      <c r="E787">
        <v>2</v>
      </c>
      <c r="G787">
        <v>2</v>
      </c>
      <c r="H787">
        <v>1</v>
      </c>
      <c r="I787">
        <v>2</v>
      </c>
      <c r="J787">
        <v>1</v>
      </c>
      <c r="K787">
        <v>1</v>
      </c>
      <c r="L787">
        <v>10</v>
      </c>
      <c r="M787">
        <v>1</v>
      </c>
      <c r="N787">
        <v>3</v>
      </c>
      <c r="O787">
        <v>5</v>
      </c>
      <c r="P787">
        <v>1</v>
      </c>
      <c r="T787">
        <v>1</v>
      </c>
      <c r="U787">
        <v>3</v>
      </c>
      <c r="V787">
        <v>1</v>
      </c>
      <c r="W787">
        <v>1</v>
      </c>
      <c r="Y787">
        <v>4</v>
      </c>
      <c r="Z787">
        <v>1</v>
      </c>
      <c r="AA787">
        <v>2</v>
      </c>
      <c r="AB787">
        <v>3</v>
      </c>
      <c r="AE787">
        <v>1</v>
      </c>
      <c r="AF787">
        <v>1</v>
      </c>
      <c r="AG787">
        <v>1</v>
      </c>
      <c r="AK787" s="28">
        <v>1</v>
      </c>
      <c r="AL787">
        <v>1</v>
      </c>
      <c r="AM787">
        <v>2</v>
      </c>
      <c r="AN787">
        <v>2</v>
      </c>
      <c r="AQ787">
        <v>8</v>
      </c>
      <c r="AR787">
        <v>2</v>
      </c>
      <c r="AV787">
        <v>2</v>
      </c>
      <c r="AW787">
        <v>6</v>
      </c>
      <c r="AX787">
        <v>2</v>
      </c>
      <c r="AY787">
        <v>2</v>
      </c>
      <c r="AZ787">
        <v>1</v>
      </c>
      <c r="BA787">
        <v>2</v>
      </c>
      <c r="BB787">
        <v>2</v>
      </c>
      <c r="BC787">
        <v>2</v>
      </c>
      <c r="BD787">
        <v>2</v>
      </c>
      <c r="BF787">
        <v>2</v>
      </c>
    </row>
    <row r="788" spans="1:58" x14ac:dyDescent="0.25">
      <c r="A788" s="35"/>
      <c r="I788">
        <v>5</v>
      </c>
      <c r="L788">
        <v>16</v>
      </c>
      <c r="N788">
        <v>4</v>
      </c>
    </row>
    <row r="789" spans="1:58" x14ac:dyDescent="0.25">
      <c r="A789" s="35">
        <v>233</v>
      </c>
      <c r="E789">
        <v>1</v>
      </c>
      <c r="G789">
        <v>1</v>
      </c>
      <c r="H789">
        <v>1</v>
      </c>
      <c r="I789">
        <v>2</v>
      </c>
      <c r="J789">
        <v>1</v>
      </c>
      <c r="K789">
        <v>2</v>
      </c>
      <c r="L789">
        <v>2</v>
      </c>
      <c r="M789">
        <v>1</v>
      </c>
      <c r="N789">
        <v>3</v>
      </c>
      <c r="O789">
        <v>7</v>
      </c>
      <c r="P789">
        <v>1</v>
      </c>
      <c r="R789">
        <v>1</v>
      </c>
      <c r="S789">
        <v>2</v>
      </c>
      <c r="T789">
        <v>1</v>
      </c>
      <c r="U789">
        <v>3</v>
      </c>
      <c r="V789">
        <v>6</v>
      </c>
      <c r="W789">
        <v>2</v>
      </c>
      <c r="Y789">
        <v>2</v>
      </c>
      <c r="Z789">
        <v>2</v>
      </c>
      <c r="AB789">
        <v>3</v>
      </c>
      <c r="AE789">
        <v>1</v>
      </c>
      <c r="AF789">
        <v>1</v>
      </c>
      <c r="AG789">
        <v>1</v>
      </c>
      <c r="AH789">
        <v>1</v>
      </c>
      <c r="AI789">
        <v>1</v>
      </c>
      <c r="AK789" s="28">
        <v>1</v>
      </c>
      <c r="AL789">
        <v>1</v>
      </c>
      <c r="AM789">
        <v>2</v>
      </c>
      <c r="AN789">
        <v>2</v>
      </c>
      <c r="AQ789">
        <v>8</v>
      </c>
      <c r="AR789">
        <v>1</v>
      </c>
      <c r="AU789">
        <v>2</v>
      </c>
      <c r="AV789">
        <v>2</v>
      </c>
      <c r="AW789">
        <v>5</v>
      </c>
      <c r="AX789">
        <v>2</v>
      </c>
      <c r="AY789">
        <v>2</v>
      </c>
      <c r="AZ789">
        <v>2</v>
      </c>
      <c r="BA789">
        <v>1</v>
      </c>
      <c r="BB789">
        <v>1</v>
      </c>
      <c r="BC789">
        <v>2</v>
      </c>
      <c r="BD789">
        <v>2</v>
      </c>
      <c r="BF789">
        <v>2</v>
      </c>
    </row>
    <row r="790" spans="1:58" x14ac:dyDescent="0.25">
      <c r="A790" s="35"/>
      <c r="I790">
        <v>6</v>
      </c>
      <c r="L790">
        <v>5</v>
      </c>
    </row>
    <row r="791" spans="1:58" x14ac:dyDescent="0.25">
      <c r="A791" s="35"/>
      <c r="L791">
        <v>10</v>
      </c>
    </row>
    <row r="792" spans="1:58" x14ac:dyDescent="0.25">
      <c r="A792" s="35"/>
      <c r="L792">
        <v>16</v>
      </c>
    </row>
    <row r="793" spans="1:58" x14ac:dyDescent="0.25">
      <c r="A793" s="35">
        <v>234</v>
      </c>
      <c r="E793">
        <v>2</v>
      </c>
      <c r="G793">
        <v>1</v>
      </c>
      <c r="H793">
        <v>1</v>
      </c>
      <c r="I793">
        <v>2</v>
      </c>
      <c r="J793">
        <v>1</v>
      </c>
      <c r="K793">
        <v>1</v>
      </c>
      <c r="L793">
        <v>3</v>
      </c>
      <c r="M793">
        <v>1</v>
      </c>
      <c r="N793">
        <v>3</v>
      </c>
      <c r="O793">
        <v>7</v>
      </c>
      <c r="P793">
        <v>1</v>
      </c>
      <c r="R793">
        <v>1</v>
      </c>
      <c r="S793">
        <v>2</v>
      </c>
      <c r="T793">
        <v>1</v>
      </c>
      <c r="U793">
        <v>1</v>
      </c>
      <c r="V793">
        <v>1</v>
      </c>
      <c r="W793">
        <v>2</v>
      </c>
      <c r="Y793">
        <v>4</v>
      </c>
      <c r="Z793">
        <v>1</v>
      </c>
      <c r="AA793">
        <v>2</v>
      </c>
      <c r="AB793">
        <v>2</v>
      </c>
      <c r="AC793">
        <v>1</v>
      </c>
      <c r="AE793">
        <v>2</v>
      </c>
      <c r="AF793">
        <v>1</v>
      </c>
      <c r="AG793">
        <v>1</v>
      </c>
      <c r="AH793">
        <v>1</v>
      </c>
      <c r="AI793">
        <v>2</v>
      </c>
      <c r="AK793" s="28">
        <v>1</v>
      </c>
      <c r="AL793">
        <v>1</v>
      </c>
      <c r="AM793">
        <v>2</v>
      </c>
      <c r="AN793">
        <v>2</v>
      </c>
      <c r="AQ793">
        <v>3</v>
      </c>
      <c r="AR793">
        <v>2</v>
      </c>
      <c r="AV793">
        <v>2</v>
      </c>
      <c r="AW793">
        <v>3</v>
      </c>
      <c r="AX793">
        <v>3</v>
      </c>
      <c r="AY793">
        <v>2</v>
      </c>
      <c r="AZ793">
        <v>1</v>
      </c>
      <c r="BA793">
        <v>2</v>
      </c>
      <c r="BB793">
        <v>1</v>
      </c>
      <c r="BC793">
        <v>2</v>
      </c>
      <c r="BD793">
        <v>2</v>
      </c>
      <c r="BF793">
        <v>2</v>
      </c>
    </row>
    <row r="794" spans="1:58" x14ac:dyDescent="0.25">
      <c r="A794" s="35"/>
      <c r="L794">
        <v>6</v>
      </c>
      <c r="AQ794">
        <v>6</v>
      </c>
    </row>
    <row r="795" spans="1:58" x14ac:dyDescent="0.25">
      <c r="A795" s="35"/>
      <c r="L795">
        <v>16</v>
      </c>
    </row>
    <row r="796" spans="1:58" x14ac:dyDescent="0.25">
      <c r="A796" s="35">
        <v>235</v>
      </c>
      <c r="E796">
        <v>1</v>
      </c>
      <c r="G796">
        <v>2</v>
      </c>
      <c r="H796">
        <v>1</v>
      </c>
      <c r="I796">
        <v>2</v>
      </c>
      <c r="J796">
        <v>1</v>
      </c>
      <c r="K796">
        <v>1</v>
      </c>
      <c r="L796">
        <v>2</v>
      </c>
      <c r="M796">
        <v>1</v>
      </c>
      <c r="N796">
        <v>3</v>
      </c>
      <c r="O796">
        <v>7</v>
      </c>
      <c r="P796">
        <v>1</v>
      </c>
      <c r="R796">
        <v>1</v>
      </c>
      <c r="S796">
        <v>2</v>
      </c>
      <c r="T796">
        <v>1</v>
      </c>
      <c r="U796">
        <v>2</v>
      </c>
      <c r="V796">
        <v>1</v>
      </c>
      <c r="W796">
        <v>3</v>
      </c>
      <c r="Y796">
        <v>2</v>
      </c>
      <c r="Z796">
        <v>2</v>
      </c>
      <c r="AB796">
        <v>3</v>
      </c>
      <c r="AE796">
        <v>2</v>
      </c>
      <c r="AF796">
        <v>1</v>
      </c>
      <c r="AG796">
        <v>1</v>
      </c>
      <c r="AH796">
        <v>1</v>
      </c>
      <c r="AI796">
        <v>2</v>
      </c>
      <c r="AK796" s="28">
        <v>1</v>
      </c>
      <c r="AL796">
        <v>1</v>
      </c>
      <c r="AM796">
        <v>1</v>
      </c>
      <c r="AN796">
        <v>2</v>
      </c>
      <c r="AQ796">
        <v>3</v>
      </c>
      <c r="AR796">
        <v>2</v>
      </c>
      <c r="AV796">
        <v>2</v>
      </c>
      <c r="AW796">
        <v>3</v>
      </c>
      <c r="AX796">
        <v>2</v>
      </c>
      <c r="AZ796">
        <v>1</v>
      </c>
      <c r="BA796">
        <v>1</v>
      </c>
      <c r="BB796">
        <v>2</v>
      </c>
      <c r="BC796">
        <v>2</v>
      </c>
      <c r="BD796">
        <v>2</v>
      </c>
      <c r="BF796">
        <v>2</v>
      </c>
    </row>
    <row r="797" spans="1:58" x14ac:dyDescent="0.25">
      <c r="A797" s="35"/>
      <c r="I797">
        <v>6</v>
      </c>
      <c r="L797">
        <v>6</v>
      </c>
    </row>
    <row r="798" spans="1:58" x14ac:dyDescent="0.25">
      <c r="A798" s="35"/>
      <c r="L798">
        <v>16</v>
      </c>
    </row>
    <row r="799" spans="1:58" x14ac:dyDescent="0.25">
      <c r="A799" s="35"/>
      <c r="L799">
        <v>11</v>
      </c>
    </row>
    <row r="800" spans="1:58" x14ac:dyDescent="0.25">
      <c r="A800" s="35">
        <v>236</v>
      </c>
      <c r="E800">
        <v>1</v>
      </c>
      <c r="G800">
        <v>1</v>
      </c>
      <c r="H800">
        <v>1</v>
      </c>
      <c r="I800">
        <v>3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7</v>
      </c>
      <c r="P800">
        <v>1</v>
      </c>
      <c r="T800">
        <v>1</v>
      </c>
      <c r="U800">
        <v>2</v>
      </c>
      <c r="V800">
        <v>1</v>
      </c>
      <c r="W800">
        <v>2</v>
      </c>
      <c r="Y800">
        <v>4</v>
      </c>
      <c r="Z800">
        <v>1</v>
      </c>
      <c r="AB800">
        <v>3</v>
      </c>
      <c r="AE800">
        <v>1</v>
      </c>
      <c r="AF800">
        <v>1</v>
      </c>
      <c r="AG800">
        <v>1</v>
      </c>
      <c r="AH800">
        <v>4</v>
      </c>
      <c r="AI800">
        <v>2</v>
      </c>
      <c r="AK800" s="28">
        <v>1</v>
      </c>
      <c r="AL800">
        <v>1</v>
      </c>
      <c r="AM800">
        <v>2</v>
      </c>
      <c r="AN800">
        <v>2</v>
      </c>
      <c r="AQ800">
        <v>8</v>
      </c>
      <c r="AR800">
        <v>2</v>
      </c>
      <c r="AV800">
        <v>2</v>
      </c>
      <c r="AW800">
        <v>2</v>
      </c>
      <c r="AX800">
        <v>1</v>
      </c>
      <c r="AY800">
        <v>2</v>
      </c>
      <c r="AZ800">
        <v>1</v>
      </c>
      <c r="BA800">
        <v>2</v>
      </c>
      <c r="BB800">
        <v>2</v>
      </c>
      <c r="BC800">
        <v>2</v>
      </c>
      <c r="BF800">
        <v>2</v>
      </c>
    </row>
    <row r="801" spans="1:58" x14ac:dyDescent="0.25">
      <c r="A801" s="35"/>
      <c r="H801">
        <v>2</v>
      </c>
      <c r="I801">
        <v>5</v>
      </c>
      <c r="L801">
        <v>4</v>
      </c>
    </row>
    <row r="802" spans="1:58" x14ac:dyDescent="0.25">
      <c r="A802" s="35"/>
      <c r="L802">
        <v>15</v>
      </c>
    </row>
    <row r="803" spans="1:58" x14ac:dyDescent="0.25">
      <c r="A803" s="35">
        <v>237</v>
      </c>
      <c r="E803">
        <v>2</v>
      </c>
      <c r="G803">
        <v>1</v>
      </c>
      <c r="H803">
        <v>1</v>
      </c>
      <c r="I803">
        <v>5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7</v>
      </c>
      <c r="P803">
        <v>1</v>
      </c>
      <c r="R803">
        <v>1</v>
      </c>
      <c r="S803">
        <v>2</v>
      </c>
      <c r="T803">
        <v>2</v>
      </c>
      <c r="U803">
        <v>1</v>
      </c>
      <c r="V803">
        <v>1</v>
      </c>
      <c r="W803">
        <v>1</v>
      </c>
      <c r="Y803">
        <v>2</v>
      </c>
      <c r="Z803">
        <v>1</v>
      </c>
      <c r="AA803">
        <v>1</v>
      </c>
      <c r="AB803">
        <v>3</v>
      </c>
      <c r="AE803">
        <v>2</v>
      </c>
      <c r="AF803">
        <v>1</v>
      </c>
      <c r="AG803">
        <v>1</v>
      </c>
      <c r="AI803">
        <v>1</v>
      </c>
      <c r="AK803" s="28">
        <v>1</v>
      </c>
      <c r="AL803">
        <v>1</v>
      </c>
      <c r="AM803">
        <v>2</v>
      </c>
      <c r="AN803">
        <v>2</v>
      </c>
      <c r="AQ803">
        <v>2</v>
      </c>
      <c r="AR803">
        <v>2</v>
      </c>
      <c r="AV803">
        <v>2</v>
      </c>
      <c r="AW803">
        <v>5</v>
      </c>
      <c r="AX803">
        <v>1</v>
      </c>
      <c r="AY803">
        <v>2</v>
      </c>
      <c r="AZ803">
        <v>1</v>
      </c>
      <c r="BA803">
        <v>1</v>
      </c>
      <c r="BB803">
        <v>2</v>
      </c>
      <c r="BC803">
        <v>2</v>
      </c>
      <c r="BD803">
        <v>2</v>
      </c>
      <c r="BF803">
        <v>2</v>
      </c>
    </row>
    <row r="804" spans="1:58" x14ac:dyDescent="0.25">
      <c r="A804" s="35"/>
      <c r="H804">
        <v>2</v>
      </c>
      <c r="L804">
        <v>4</v>
      </c>
    </row>
    <row r="805" spans="1:58" x14ac:dyDescent="0.25">
      <c r="A805" s="35"/>
      <c r="L805">
        <v>12</v>
      </c>
    </row>
    <row r="806" spans="1:58" x14ac:dyDescent="0.25">
      <c r="A806" s="35"/>
      <c r="L806">
        <v>18</v>
      </c>
    </row>
    <row r="807" spans="1:58" x14ac:dyDescent="0.25">
      <c r="A807" s="35">
        <v>238</v>
      </c>
      <c r="E807">
        <v>1</v>
      </c>
      <c r="G807">
        <v>2</v>
      </c>
      <c r="H807">
        <v>1</v>
      </c>
      <c r="I807">
        <v>2</v>
      </c>
      <c r="J807">
        <v>1</v>
      </c>
      <c r="K807">
        <v>1</v>
      </c>
      <c r="L807">
        <v>8</v>
      </c>
      <c r="M807">
        <v>1</v>
      </c>
      <c r="N807">
        <v>4</v>
      </c>
      <c r="O807">
        <v>7</v>
      </c>
      <c r="P807">
        <v>1</v>
      </c>
      <c r="T807">
        <v>1</v>
      </c>
      <c r="U807">
        <v>2</v>
      </c>
      <c r="V807">
        <v>1</v>
      </c>
      <c r="W807">
        <v>2</v>
      </c>
      <c r="Y807">
        <v>4</v>
      </c>
      <c r="Z807">
        <v>1</v>
      </c>
      <c r="AA807">
        <v>3</v>
      </c>
      <c r="AB807">
        <v>3</v>
      </c>
      <c r="AE807">
        <v>1</v>
      </c>
      <c r="AF807">
        <v>1</v>
      </c>
      <c r="AG807">
        <v>1</v>
      </c>
      <c r="AH807">
        <v>1</v>
      </c>
      <c r="AI807">
        <v>2</v>
      </c>
      <c r="AK807" s="28">
        <v>1</v>
      </c>
      <c r="AL807">
        <v>1</v>
      </c>
      <c r="AM807">
        <v>2</v>
      </c>
      <c r="AN807">
        <v>2</v>
      </c>
      <c r="AQ807">
        <v>8</v>
      </c>
      <c r="AR807">
        <v>2</v>
      </c>
      <c r="AV807">
        <v>2</v>
      </c>
      <c r="AW807">
        <v>2</v>
      </c>
      <c r="AX807">
        <v>2</v>
      </c>
      <c r="AY807">
        <v>3</v>
      </c>
      <c r="AZ807">
        <v>1</v>
      </c>
      <c r="BA807">
        <v>2</v>
      </c>
      <c r="BB807">
        <v>1</v>
      </c>
      <c r="BC807">
        <v>2</v>
      </c>
      <c r="BD807">
        <v>2</v>
      </c>
      <c r="BF807">
        <v>2</v>
      </c>
    </row>
    <row r="808" spans="1:58" x14ac:dyDescent="0.25">
      <c r="A808" s="35"/>
      <c r="I808">
        <v>5</v>
      </c>
      <c r="AW808">
        <v>4</v>
      </c>
    </row>
    <row r="809" spans="1:58" x14ac:dyDescent="0.25">
      <c r="A809" s="35">
        <v>239</v>
      </c>
      <c r="E809">
        <v>2</v>
      </c>
      <c r="G809">
        <v>1</v>
      </c>
      <c r="H809">
        <v>1</v>
      </c>
      <c r="I809">
        <v>2</v>
      </c>
      <c r="J809">
        <v>1</v>
      </c>
      <c r="K809">
        <v>1</v>
      </c>
      <c r="L809">
        <v>10</v>
      </c>
      <c r="M809">
        <v>1</v>
      </c>
      <c r="N809">
        <v>3</v>
      </c>
      <c r="O809">
        <v>7</v>
      </c>
      <c r="P809">
        <v>1</v>
      </c>
      <c r="R809">
        <v>1</v>
      </c>
      <c r="S809">
        <v>2</v>
      </c>
      <c r="T809">
        <v>3</v>
      </c>
      <c r="U809">
        <v>1</v>
      </c>
      <c r="V809">
        <v>6</v>
      </c>
      <c r="W809">
        <v>2</v>
      </c>
      <c r="Y809">
        <v>4</v>
      </c>
      <c r="Z809">
        <v>2</v>
      </c>
      <c r="AB809">
        <v>2</v>
      </c>
      <c r="AC809">
        <v>2</v>
      </c>
      <c r="AE809">
        <v>1</v>
      </c>
      <c r="AF809">
        <v>1</v>
      </c>
      <c r="AG809">
        <v>1</v>
      </c>
      <c r="AH809">
        <v>1</v>
      </c>
      <c r="AI809">
        <v>2</v>
      </c>
      <c r="AK809" s="28">
        <v>1</v>
      </c>
      <c r="AL809">
        <v>1</v>
      </c>
      <c r="AM809">
        <v>1</v>
      </c>
      <c r="AQ809">
        <v>8</v>
      </c>
      <c r="AR809">
        <v>2</v>
      </c>
      <c r="AU809">
        <v>1</v>
      </c>
      <c r="AV809">
        <v>2</v>
      </c>
      <c r="AW809">
        <v>3</v>
      </c>
      <c r="AX809">
        <v>1</v>
      </c>
      <c r="AY809">
        <v>3</v>
      </c>
      <c r="AZ809">
        <v>1</v>
      </c>
      <c r="BA809">
        <v>2</v>
      </c>
      <c r="BC809">
        <v>2</v>
      </c>
      <c r="BD809">
        <v>2</v>
      </c>
      <c r="BF809">
        <v>2</v>
      </c>
    </row>
    <row r="810" spans="1:58" x14ac:dyDescent="0.25">
      <c r="A810" s="35"/>
      <c r="H810">
        <v>2</v>
      </c>
      <c r="I810">
        <v>5</v>
      </c>
      <c r="L810">
        <v>14</v>
      </c>
    </row>
    <row r="811" spans="1:58" x14ac:dyDescent="0.25">
      <c r="A811" s="35">
        <v>240</v>
      </c>
      <c r="E811">
        <v>1</v>
      </c>
      <c r="G811">
        <v>1</v>
      </c>
      <c r="H811">
        <v>3</v>
      </c>
      <c r="I811">
        <v>3</v>
      </c>
      <c r="J811">
        <v>1</v>
      </c>
      <c r="K811">
        <v>2</v>
      </c>
      <c r="L811">
        <v>10</v>
      </c>
      <c r="M811">
        <v>1</v>
      </c>
      <c r="N811">
        <v>3</v>
      </c>
      <c r="O811">
        <v>5</v>
      </c>
      <c r="P811">
        <v>2</v>
      </c>
      <c r="V811">
        <v>2</v>
      </c>
      <c r="W811">
        <v>2</v>
      </c>
      <c r="Y811">
        <v>4</v>
      </c>
      <c r="Z811">
        <v>2</v>
      </c>
      <c r="AB811">
        <v>3</v>
      </c>
      <c r="AE811">
        <v>2</v>
      </c>
      <c r="AF811">
        <v>1</v>
      </c>
      <c r="AG811">
        <v>2</v>
      </c>
      <c r="AK811" s="28">
        <v>1</v>
      </c>
      <c r="AL811">
        <v>1</v>
      </c>
      <c r="AM811">
        <v>2</v>
      </c>
      <c r="AN811">
        <v>2</v>
      </c>
      <c r="AQ811">
        <v>8</v>
      </c>
      <c r="AR811">
        <v>2</v>
      </c>
      <c r="AV811">
        <v>3</v>
      </c>
      <c r="AW811">
        <v>1</v>
      </c>
      <c r="AX811">
        <v>1</v>
      </c>
      <c r="AY811">
        <v>2</v>
      </c>
      <c r="AZ811">
        <v>1</v>
      </c>
      <c r="BA811">
        <v>2</v>
      </c>
      <c r="BB811">
        <v>1</v>
      </c>
      <c r="BC811">
        <v>2</v>
      </c>
      <c r="BD811">
        <v>2</v>
      </c>
      <c r="BF811">
        <v>2</v>
      </c>
    </row>
    <row r="812" spans="1:58" x14ac:dyDescent="0.25">
      <c r="A812" s="35"/>
      <c r="L812">
        <v>17</v>
      </c>
      <c r="N812">
        <v>4</v>
      </c>
    </row>
    <row r="813" spans="1:58" x14ac:dyDescent="0.25">
      <c r="A813" s="35">
        <v>241</v>
      </c>
      <c r="E813">
        <v>2</v>
      </c>
      <c r="G813">
        <v>1</v>
      </c>
      <c r="H813">
        <v>1</v>
      </c>
      <c r="I813">
        <v>5</v>
      </c>
      <c r="J813">
        <v>1</v>
      </c>
      <c r="K813">
        <v>1</v>
      </c>
      <c r="L813">
        <v>10</v>
      </c>
      <c r="M813">
        <v>1</v>
      </c>
      <c r="N813">
        <v>3</v>
      </c>
      <c r="O813">
        <v>7</v>
      </c>
      <c r="P813">
        <v>1</v>
      </c>
      <c r="R813">
        <v>1</v>
      </c>
      <c r="S813">
        <v>2</v>
      </c>
      <c r="T813">
        <v>1</v>
      </c>
      <c r="U813">
        <v>2</v>
      </c>
      <c r="V813">
        <v>1</v>
      </c>
      <c r="W813">
        <v>1</v>
      </c>
      <c r="Y813">
        <v>4</v>
      </c>
      <c r="Z813">
        <v>1</v>
      </c>
      <c r="AA813">
        <v>1</v>
      </c>
      <c r="AB813">
        <v>3</v>
      </c>
      <c r="AE813">
        <v>1</v>
      </c>
      <c r="AF813">
        <v>1</v>
      </c>
      <c r="AG813">
        <v>1</v>
      </c>
      <c r="AH813">
        <v>1</v>
      </c>
      <c r="AI813">
        <v>2</v>
      </c>
      <c r="AK813" s="28">
        <v>2</v>
      </c>
      <c r="AL813">
        <v>1</v>
      </c>
      <c r="AM813">
        <v>2</v>
      </c>
      <c r="AN813">
        <v>2</v>
      </c>
      <c r="AQ813">
        <v>8</v>
      </c>
      <c r="AR813">
        <v>2</v>
      </c>
      <c r="AV813">
        <v>2</v>
      </c>
      <c r="AW813">
        <v>5</v>
      </c>
      <c r="AX813">
        <v>1</v>
      </c>
      <c r="AY813">
        <v>1</v>
      </c>
      <c r="AZ813">
        <v>1</v>
      </c>
      <c r="BA813">
        <v>2</v>
      </c>
      <c r="BB813">
        <v>1</v>
      </c>
      <c r="BC813">
        <v>1</v>
      </c>
      <c r="BD813">
        <v>2</v>
      </c>
      <c r="BF813">
        <v>2</v>
      </c>
    </row>
    <row r="814" spans="1:58" x14ac:dyDescent="0.25">
      <c r="A814" s="35"/>
      <c r="I814">
        <v>2</v>
      </c>
      <c r="L814">
        <v>17</v>
      </c>
    </row>
    <row r="815" spans="1:58" x14ac:dyDescent="0.25">
      <c r="A815" s="35">
        <v>242</v>
      </c>
      <c r="E815">
        <v>2</v>
      </c>
      <c r="G815">
        <v>1</v>
      </c>
      <c r="I815">
        <v>5</v>
      </c>
      <c r="J815">
        <v>1</v>
      </c>
      <c r="K815">
        <v>1</v>
      </c>
      <c r="L815">
        <v>2</v>
      </c>
      <c r="M815">
        <v>1</v>
      </c>
      <c r="N815">
        <v>2</v>
      </c>
      <c r="O815">
        <v>7</v>
      </c>
      <c r="P815">
        <v>1</v>
      </c>
      <c r="R815">
        <v>2</v>
      </c>
      <c r="S815">
        <v>3</v>
      </c>
      <c r="T815">
        <v>1</v>
      </c>
      <c r="U815">
        <v>1</v>
      </c>
      <c r="V815">
        <v>1</v>
      </c>
      <c r="W815">
        <v>2</v>
      </c>
      <c r="Y815">
        <v>4</v>
      </c>
      <c r="Z815">
        <v>1</v>
      </c>
      <c r="AA815">
        <v>4</v>
      </c>
      <c r="AB815">
        <v>1</v>
      </c>
      <c r="AC815">
        <v>2</v>
      </c>
      <c r="AE815">
        <v>1</v>
      </c>
      <c r="AF815">
        <v>1</v>
      </c>
      <c r="AG815">
        <v>1</v>
      </c>
      <c r="AH815">
        <v>1</v>
      </c>
      <c r="AI815">
        <v>2</v>
      </c>
      <c r="AK815" s="28">
        <v>1</v>
      </c>
      <c r="AL815">
        <v>1</v>
      </c>
      <c r="AM815">
        <v>2</v>
      </c>
      <c r="AN815">
        <v>2</v>
      </c>
      <c r="AQ815">
        <v>6</v>
      </c>
      <c r="AR815">
        <v>2</v>
      </c>
      <c r="AV815">
        <v>2</v>
      </c>
      <c r="AW815">
        <v>5</v>
      </c>
      <c r="AX815">
        <v>2</v>
      </c>
      <c r="AY815">
        <v>1</v>
      </c>
      <c r="AZ815">
        <v>1</v>
      </c>
      <c r="BA815">
        <v>1</v>
      </c>
      <c r="BB815">
        <v>1</v>
      </c>
      <c r="BC815">
        <v>2</v>
      </c>
      <c r="BD815">
        <v>1</v>
      </c>
      <c r="BE815">
        <v>1</v>
      </c>
      <c r="BF815">
        <v>2</v>
      </c>
    </row>
    <row r="816" spans="1:58" x14ac:dyDescent="0.25">
      <c r="A816" s="35"/>
      <c r="L816">
        <v>6</v>
      </c>
      <c r="N816">
        <v>3</v>
      </c>
      <c r="AQ816">
        <v>7</v>
      </c>
    </row>
    <row r="817" spans="1:58" x14ac:dyDescent="0.25">
      <c r="A817" s="35"/>
      <c r="L817">
        <v>10</v>
      </c>
    </row>
    <row r="818" spans="1:58" x14ac:dyDescent="0.25">
      <c r="A818" s="35"/>
      <c r="L818">
        <v>16</v>
      </c>
    </row>
    <row r="819" spans="1:58" x14ac:dyDescent="0.25">
      <c r="A819" s="35">
        <v>243</v>
      </c>
      <c r="E819">
        <v>1</v>
      </c>
      <c r="G819">
        <v>1</v>
      </c>
      <c r="H819">
        <v>1</v>
      </c>
      <c r="I819">
        <v>2</v>
      </c>
      <c r="J819">
        <v>1</v>
      </c>
      <c r="K819">
        <v>1</v>
      </c>
      <c r="L819">
        <v>1</v>
      </c>
      <c r="M819">
        <v>1</v>
      </c>
      <c r="N819">
        <v>2</v>
      </c>
      <c r="O819">
        <v>7</v>
      </c>
      <c r="P819">
        <v>1</v>
      </c>
      <c r="R819">
        <v>1</v>
      </c>
      <c r="S819">
        <v>2</v>
      </c>
      <c r="T819">
        <v>2</v>
      </c>
      <c r="U819">
        <v>2</v>
      </c>
      <c r="V819">
        <v>1</v>
      </c>
      <c r="W819">
        <v>3</v>
      </c>
      <c r="Y819">
        <v>3</v>
      </c>
      <c r="Z819">
        <v>1</v>
      </c>
      <c r="AA819">
        <v>1</v>
      </c>
      <c r="AB819">
        <v>3</v>
      </c>
      <c r="AE819">
        <v>2</v>
      </c>
      <c r="AF819">
        <v>1</v>
      </c>
      <c r="AG819">
        <v>1</v>
      </c>
      <c r="AH819">
        <v>2</v>
      </c>
      <c r="AI819">
        <v>2</v>
      </c>
      <c r="AK819" s="28">
        <v>1</v>
      </c>
      <c r="AL819">
        <v>1</v>
      </c>
      <c r="AM819">
        <v>2</v>
      </c>
      <c r="AN819">
        <v>2</v>
      </c>
      <c r="AQ819">
        <v>8</v>
      </c>
      <c r="AR819">
        <v>2</v>
      </c>
      <c r="AV819">
        <v>2</v>
      </c>
      <c r="AW819">
        <v>3</v>
      </c>
      <c r="AX819">
        <v>1</v>
      </c>
      <c r="AY819">
        <v>3</v>
      </c>
      <c r="AZ819">
        <v>1</v>
      </c>
      <c r="BA819">
        <v>2</v>
      </c>
      <c r="BB819">
        <v>2</v>
      </c>
      <c r="BC819">
        <v>2</v>
      </c>
      <c r="BD819">
        <v>2</v>
      </c>
      <c r="BF819">
        <v>2</v>
      </c>
    </row>
    <row r="820" spans="1:58" x14ac:dyDescent="0.25">
      <c r="A820" s="35"/>
      <c r="I820">
        <v>5</v>
      </c>
      <c r="L820">
        <v>4</v>
      </c>
      <c r="N820">
        <v>3</v>
      </c>
    </row>
    <row r="821" spans="1:58" x14ac:dyDescent="0.25">
      <c r="A821" s="35"/>
      <c r="L821">
        <v>10</v>
      </c>
    </row>
    <row r="822" spans="1:58" x14ac:dyDescent="0.25">
      <c r="A822" s="35"/>
      <c r="L822">
        <v>16</v>
      </c>
    </row>
    <row r="823" spans="1:58" x14ac:dyDescent="0.25">
      <c r="A823" s="35">
        <v>244</v>
      </c>
      <c r="E823">
        <v>2</v>
      </c>
      <c r="G823">
        <v>1</v>
      </c>
      <c r="H823">
        <v>2</v>
      </c>
      <c r="I823">
        <v>2</v>
      </c>
      <c r="J823">
        <v>1</v>
      </c>
      <c r="K823">
        <v>1</v>
      </c>
      <c r="L823">
        <v>8</v>
      </c>
      <c r="M823">
        <v>1</v>
      </c>
      <c r="N823">
        <v>3</v>
      </c>
      <c r="O823">
        <v>7</v>
      </c>
      <c r="P823">
        <v>1</v>
      </c>
      <c r="R823">
        <v>1</v>
      </c>
      <c r="S823">
        <v>2</v>
      </c>
      <c r="T823">
        <v>3</v>
      </c>
      <c r="U823">
        <v>3</v>
      </c>
      <c r="V823">
        <v>1</v>
      </c>
      <c r="W823">
        <v>4</v>
      </c>
      <c r="Y823">
        <v>3</v>
      </c>
      <c r="Z823">
        <v>2</v>
      </c>
      <c r="AB823">
        <v>1</v>
      </c>
      <c r="AC823">
        <v>2</v>
      </c>
      <c r="AE823">
        <v>1</v>
      </c>
      <c r="AF823">
        <v>1</v>
      </c>
      <c r="AG823">
        <v>1</v>
      </c>
      <c r="AH823">
        <v>1</v>
      </c>
      <c r="AI823">
        <v>2</v>
      </c>
      <c r="AK823" s="28">
        <v>1</v>
      </c>
      <c r="AL823">
        <v>1</v>
      </c>
      <c r="AM823">
        <v>2</v>
      </c>
      <c r="AN823">
        <v>2</v>
      </c>
      <c r="AQ823">
        <v>4</v>
      </c>
      <c r="AR823">
        <v>1</v>
      </c>
      <c r="AU823">
        <v>2</v>
      </c>
      <c r="AV823">
        <v>2</v>
      </c>
      <c r="AW823">
        <v>3</v>
      </c>
      <c r="AX823">
        <v>2</v>
      </c>
      <c r="AY823">
        <v>4</v>
      </c>
      <c r="AZ823">
        <v>1</v>
      </c>
      <c r="BA823">
        <v>1</v>
      </c>
      <c r="BB823">
        <v>1</v>
      </c>
      <c r="BC823">
        <v>2</v>
      </c>
      <c r="BD823">
        <v>2</v>
      </c>
      <c r="BF823">
        <v>2</v>
      </c>
    </row>
    <row r="824" spans="1:58" x14ac:dyDescent="0.25">
      <c r="A824" s="35"/>
      <c r="I824">
        <v>5</v>
      </c>
      <c r="L824">
        <v>12</v>
      </c>
    </row>
    <row r="825" spans="1:58" x14ac:dyDescent="0.25">
      <c r="A825" s="35"/>
      <c r="L825">
        <v>17</v>
      </c>
    </row>
    <row r="826" spans="1:58" x14ac:dyDescent="0.25">
      <c r="A826" s="35">
        <v>245</v>
      </c>
      <c r="E826">
        <v>1</v>
      </c>
      <c r="G826">
        <v>1</v>
      </c>
      <c r="H826">
        <v>1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3</v>
      </c>
      <c r="O826">
        <v>7</v>
      </c>
      <c r="P826">
        <v>1</v>
      </c>
      <c r="R826">
        <v>1</v>
      </c>
      <c r="S826">
        <v>1</v>
      </c>
      <c r="T826">
        <v>3</v>
      </c>
      <c r="U826">
        <v>3</v>
      </c>
      <c r="V826">
        <v>2</v>
      </c>
      <c r="W826">
        <v>4</v>
      </c>
      <c r="Y826">
        <v>4</v>
      </c>
      <c r="Z826">
        <v>2</v>
      </c>
      <c r="AB826">
        <v>3</v>
      </c>
      <c r="AE826">
        <v>2</v>
      </c>
      <c r="AF826">
        <v>1</v>
      </c>
      <c r="AG826">
        <v>1</v>
      </c>
      <c r="AH826">
        <v>1</v>
      </c>
      <c r="AI826">
        <v>2</v>
      </c>
      <c r="AK826" s="28">
        <v>1</v>
      </c>
      <c r="AL826">
        <v>1</v>
      </c>
      <c r="AM826">
        <v>2</v>
      </c>
      <c r="AN826">
        <v>2</v>
      </c>
      <c r="AQ826">
        <v>8</v>
      </c>
      <c r="AR826">
        <v>2</v>
      </c>
      <c r="AV826">
        <v>2</v>
      </c>
      <c r="AW826">
        <v>1</v>
      </c>
      <c r="AX826">
        <v>1</v>
      </c>
      <c r="AY826">
        <v>3</v>
      </c>
      <c r="AZ826">
        <v>1</v>
      </c>
      <c r="BA826">
        <v>2</v>
      </c>
      <c r="BB826">
        <v>1</v>
      </c>
      <c r="BC826">
        <v>2</v>
      </c>
      <c r="BD826">
        <v>2</v>
      </c>
      <c r="BF826">
        <v>2</v>
      </c>
    </row>
    <row r="827" spans="1:58" x14ac:dyDescent="0.25">
      <c r="A827" s="35"/>
      <c r="I827">
        <v>2</v>
      </c>
      <c r="L827">
        <v>6</v>
      </c>
      <c r="N827">
        <v>4</v>
      </c>
    </row>
    <row r="828" spans="1:58" x14ac:dyDescent="0.25">
      <c r="A828" s="35"/>
      <c r="I828">
        <v>5</v>
      </c>
      <c r="L828">
        <v>12</v>
      </c>
    </row>
    <row r="829" spans="1:58" x14ac:dyDescent="0.25">
      <c r="A829" s="35"/>
      <c r="L829">
        <v>18</v>
      </c>
    </row>
    <row r="830" spans="1:58" x14ac:dyDescent="0.25">
      <c r="A830" s="35">
        <v>246</v>
      </c>
      <c r="E830">
        <v>1</v>
      </c>
      <c r="G830">
        <v>2</v>
      </c>
      <c r="H830">
        <v>1</v>
      </c>
      <c r="I830">
        <v>2</v>
      </c>
      <c r="J830">
        <v>1</v>
      </c>
      <c r="K830">
        <v>1</v>
      </c>
      <c r="L830">
        <v>10</v>
      </c>
      <c r="M830">
        <v>1</v>
      </c>
      <c r="N830">
        <v>3</v>
      </c>
      <c r="O830">
        <v>7</v>
      </c>
      <c r="P830">
        <v>1</v>
      </c>
      <c r="R830">
        <v>1</v>
      </c>
      <c r="S830">
        <v>2</v>
      </c>
      <c r="T830">
        <v>2</v>
      </c>
      <c r="U830">
        <v>3</v>
      </c>
      <c r="V830">
        <v>1</v>
      </c>
      <c r="W830">
        <v>2</v>
      </c>
      <c r="Y830">
        <v>4</v>
      </c>
      <c r="Z830">
        <v>1</v>
      </c>
      <c r="AA830">
        <v>1</v>
      </c>
      <c r="AB830">
        <v>1</v>
      </c>
      <c r="AC830">
        <v>2</v>
      </c>
      <c r="AE830">
        <v>2</v>
      </c>
      <c r="AF830">
        <v>1</v>
      </c>
      <c r="AG830">
        <v>1</v>
      </c>
      <c r="AH830">
        <v>1</v>
      </c>
      <c r="AI830">
        <v>2</v>
      </c>
      <c r="AK830" s="28">
        <v>1</v>
      </c>
      <c r="AL830">
        <v>1</v>
      </c>
      <c r="AM830">
        <v>2</v>
      </c>
      <c r="AN830">
        <v>2</v>
      </c>
      <c r="AQ830">
        <v>5</v>
      </c>
      <c r="AR830">
        <v>1</v>
      </c>
      <c r="AU830">
        <v>2</v>
      </c>
      <c r="AV830">
        <v>2</v>
      </c>
      <c r="AW830">
        <v>3</v>
      </c>
      <c r="AX830">
        <v>1</v>
      </c>
      <c r="AY830">
        <v>3</v>
      </c>
      <c r="AZ830">
        <v>1</v>
      </c>
      <c r="BA830">
        <v>1</v>
      </c>
      <c r="BB830">
        <v>1</v>
      </c>
      <c r="BC830">
        <v>2</v>
      </c>
      <c r="BD830">
        <v>2</v>
      </c>
      <c r="BF830">
        <v>2</v>
      </c>
    </row>
    <row r="831" spans="1:58" x14ac:dyDescent="0.25">
      <c r="A831" s="35"/>
      <c r="I831">
        <v>3</v>
      </c>
      <c r="L831">
        <v>16</v>
      </c>
    </row>
    <row r="832" spans="1:58" x14ac:dyDescent="0.25">
      <c r="A832" s="35">
        <v>247</v>
      </c>
      <c r="E832">
        <v>2</v>
      </c>
      <c r="G832">
        <v>1</v>
      </c>
      <c r="J832">
        <v>1</v>
      </c>
      <c r="K832">
        <v>1</v>
      </c>
      <c r="L832">
        <v>11</v>
      </c>
      <c r="M832">
        <v>1</v>
      </c>
      <c r="N832">
        <v>3</v>
      </c>
      <c r="O832">
        <v>5</v>
      </c>
      <c r="P832">
        <v>1</v>
      </c>
      <c r="R832">
        <v>1</v>
      </c>
      <c r="S832">
        <v>2</v>
      </c>
      <c r="T832">
        <v>3</v>
      </c>
      <c r="U832">
        <v>1</v>
      </c>
      <c r="V832">
        <v>1</v>
      </c>
      <c r="W832">
        <v>2</v>
      </c>
      <c r="Y832">
        <v>4</v>
      </c>
      <c r="Z832">
        <v>2</v>
      </c>
      <c r="AB832">
        <v>3</v>
      </c>
      <c r="AE832">
        <v>2</v>
      </c>
      <c r="AF832">
        <v>1</v>
      </c>
      <c r="AG832">
        <v>1</v>
      </c>
      <c r="AH832">
        <v>1</v>
      </c>
      <c r="AI832">
        <v>2</v>
      </c>
      <c r="AK832" s="28">
        <v>1</v>
      </c>
      <c r="AL832">
        <v>1</v>
      </c>
      <c r="AM832">
        <v>2</v>
      </c>
      <c r="AN832">
        <v>2</v>
      </c>
      <c r="AQ832">
        <v>4</v>
      </c>
      <c r="AR832">
        <v>2</v>
      </c>
      <c r="AV832">
        <v>2</v>
      </c>
      <c r="AW832">
        <v>3</v>
      </c>
      <c r="AX832">
        <v>1</v>
      </c>
      <c r="AY832">
        <v>3</v>
      </c>
      <c r="AZ832">
        <v>2</v>
      </c>
      <c r="BA832">
        <v>2</v>
      </c>
      <c r="BB832">
        <v>1</v>
      </c>
      <c r="BC832">
        <v>2</v>
      </c>
      <c r="BD832">
        <v>2</v>
      </c>
      <c r="BF832">
        <v>2</v>
      </c>
    </row>
    <row r="833" spans="1:58" x14ac:dyDescent="0.25">
      <c r="A833" s="35"/>
      <c r="L833">
        <v>16</v>
      </c>
    </row>
    <row r="834" spans="1:58" x14ac:dyDescent="0.25">
      <c r="A834" s="35">
        <v>248</v>
      </c>
      <c r="E834">
        <v>1</v>
      </c>
      <c r="G834">
        <v>2</v>
      </c>
      <c r="H834">
        <v>1</v>
      </c>
      <c r="I834">
        <v>2</v>
      </c>
      <c r="J834">
        <v>1</v>
      </c>
      <c r="K834">
        <v>1</v>
      </c>
      <c r="L834">
        <v>1</v>
      </c>
      <c r="M834">
        <v>1</v>
      </c>
      <c r="N834">
        <v>3</v>
      </c>
      <c r="O834">
        <v>7</v>
      </c>
      <c r="P834">
        <v>1</v>
      </c>
      <c r="R834">
        <v>1</v>
      </c>
      <c r="S834">
        <v>3</v>
      </c>
      <c r="T834">
        <v>1</v>
      </c>
      <c r="U834">
        <v>3</v>
      </c>
      <c r="V834">
        <v>1</v>
      </c>
      <c r="W834">
        <v>1</v>
      </c>
      <c r="Y834">
        <v>4</v>
      </c>
      <c r="Z834">
        <v>1</v>
      </c>
      <c r="AA834">
        <v>1</v>
      </c>
      <c r="AB834">
        <v>3</v>
      </c>
      <c r="AE834">
        <v>1</v>
      </c>
      <c r="AF834">
        <v>1</v>
      </c>
      <c r="AG834">
        <v>1</v>
      </c>
      <c r="AH834">
        <v>4</v>
      </c>
      <c r="AI834">
        <v>2</v>
      </c>
      <c r="AK834" s="28">
        <v>1</v>
      </c>
      <c r="AL834">
        <v>1</v>
      </c>
      <c r="AM834">
        <v>2</v>
      </c>
      <c r="AN834">
        <v>2</v>
      </c>
      <c r="AQ834">
        <v>9</v>
      </c>
      <c r="AR834">
        <v>2</v>
      </c>
      <c r="AV834">
        <v>2</v>
      </c>
      <c r="AW834">
        <v>1</v>
      </c>
      <c r="AX834">
        <v>2</v>
      </c>
      <c r="AY834">
        <v>2</v>
      </c>
      <c r="AZ834">
        <v>1</v>
      </c>
      <c r="BA834">
        <v>1</v>
      </c>
      <c r="BB834">
        <v>1</v>
      </c>
      <c r="BC834">
        <v>2</v>
      </c>
      <c r="BD834">
        <v>2</v>
      </c>
      <c r="BF834">
        <v>2</v>
      </c>
    </row>
    <row r="835" spans="1:58" x14ac:dyDescent="0.25">
      <c r="A835" s="35"/>
      <c r="I835">
        <v>3</v>
      </c>
      <c r="L835">
        <v>16</v>
      </c>
    </row>
    <row r="836" spans="1:58" x14ac:dyDescent="0.25">
      <c r="A836" s="35"/>
      <c r="I836">
        <v>5</v>
      </c>
    </row>
    <row r="837" spans="1:58" x14ac:dyDescent="0.25">
      <c r="A837" s="35">
        <v>249</v>
      </c>
      <c r="E837">
        <v>2</v>
      </c>
      <c r="G837">
        <v>2</v>
      </c>
      <c r="H837">
        <v>1</v>
      </c>
      <c r="I837">
        <v>2</v>
      </c>
      <c r="J837">
        <v>1</v>
      </c>
      <c r="K837">
        <v>2</v>
      </c>
      <c r="L837">
        <v>2</v>
      </c>
      <c r="M837">
        <v>1</v>
      </c>
      <c r="N837">
        <v>3</v>
      </c>
      <c r="O837">
        <v>1</v>
      </c>
      <c r="P837">
        <v>2</v>
      </c>
      <c r="V837">
        <v>2</v>
      </c>
      <c r="W837">
        <v>3</v>
      </c>
      <c r="Y837">
        <v>2</v>
      </c>
      <c r="Z837">
        <v>1</v>
      </c>
      <c r="AA837">
        <v>3</v>
      </c>
      <c r="AB837">
        <v>3</v>
      </c>
      <c r="AE837">
        <v>2</v>
      </c>
      <c r="AF837">
        <v>1</v>
      </c>
      <c r="AG837">
        <v>1</v>
      </c>
      <c r="AH837">
        <v>3</v>
      </c>
      <c r="AI837">
        <v>1</v>
      </c>
      <c r="AK837" s="28">
        <v>1</v>
      </c>
      <c r="AL837">
        <v>1</v>
      </c>
      <c r="AM837">
        <v>2</v>
      </c>
      <c r="AN837">
        <v>1</v>
      </c>
      <c r="AO837">
        <v>3</v>
      </c>
      <c r="AQ837">
        <v>5</v>
      </c>
      <c r="AR837">
        <v>2</v>
      </c>
      <c r="AV837">
        <v>2</v>
      </c>
      <c r="AW837">
        <v>5</v>
      </c>
      <c r="AX837">
        <v>4</v>
      </c>
      <c r="AY837">
        <v>2</v>
      </c>
      <c r="AZ837">
        <v>1</v>
      </c>
      <c r="BA837">
        <v>1</v>
      </c>
      <c r="BB837">
        <v>1</v>
      </c>
      <c r="BC837">
        <v>2</v>
      </c>
      <c r="BD837">
        <v>2</v>
      </c>
      <c r="BF837">
        <v>2</v>
      </c>
    </row>
    <row r="838" spans="1:58" x14ac:dyDescent="0.25">
      <c r="A838" s="35"/>
      <c r="L838">
        <v>5</v>
      </c>
    </row>
    <row r="839" spans="1:58" x14ac:dyDescent="0.25">
      <c r="A839" s="35">
        <v>250</v>
      </c>
      <c r="E839">
        <v>1</v>
      </c>
      <c r="G839">
        <v>1</v>
      </c>
      <c r="H839">
        <v>2</v>
      </c>
      <c r="I839">
        <v>2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7</v>
      </c>
      <c r="P839">
        <v>1</v>
      </c>
      <c r="R839">
        <v>2</v>
      </c>
      <c r="S839">
        <v>1</v>
      </c>
      <c r="T839">
        <v>3</v>
      </c>
      <c r="U839">
        <v>3</v>
      </c>
      <c r="V839">
        <v>1</v>
      </c>
      <c r="W839">
        <v>3</v>
      </c>
      <c r="Y839">
        <v>4</v>
      </c>
      <c r="Z839">
        <v>2</v>
      </c>
      <c r="AB839">
        <v>1</v>
      </c>
      <c r="AC839">
        <v>2</v>
      </c>
      <c r="AE839">
        <v>2</v>
      </c>
      <c r="AF839">
        <v>1</v>
      </c>
      <c r="AG839">
        <v>1</v>
      </c>
      <c r="AH839">
        <v>4</v>
      </c>
      <c r="AI839">
        <v>2</v>
      </c>
      <c r="AK839" s="28">
        <v>1</v>
      </c>
      <c r="AL839">
        <v>1</v>
      </c>
      <c r="AM839">
        <v>2</v>
      </c>
      <c r="AN839">
        <v>2</v>
      </c>
      <c r="AQ839">
        <v>5</v>
      </c>
      <c r="AR839">
        <v>2</v>
      </c>
      <c r="AV839">
        <v>2</v>
      </c>
      <c r="AW839">
        <v>2</v>
      </c>
      <c r="AY839">
        <v>4</v>
      </c>
      <c r="AZ839">
        <v>1</v>
      </c>
      <c r="BA839">
        <v>2</v>
      </c>
      <c r="BB839">
        <v>2</v>
      </c>
      <c r="BC839">
        <v>2</v>
      </c>
      <c r="BD839">
        <v>1</v>
      </c>
      <c r="BE839">
        <v>2</v>
      </c>
      <c r="BF839">
        <v>2</v>
      </c>
    </row>
    <row r="840" spans="1:58" x14ac:dyDescent="0.25">
      <c r="A840" s="35"/>
      <c r="L840">
        <v>4</v>
      </c>
    </row>
    <row r="841" spans="1:58" x14ac:dyDescent="0.25">
      <c r="A841" s="35">
        <v>251</v>
      </c>
      <c r="E841">
        <v>2</v>
      </c>
      <c r="G841">
        <v>1</v>
      </c>
      <c r="H841">
        <v>1</v>
      </c>
      <c r="I841">
        <v>2</v>
      </c>
      <c r="J841">
        <v>1</v>
      </c>
      <c r="K841">
        <v>1</v>
      </c>
      <c r="L841">
        <v>1</v>
      </c>
      <c r="M841">
        <v>1</v>
      </c>
      <c r="N841">
        <v>3</v>
      </c>
      <c r="O841">
        <v>1</v>
      </c>
      <c r="P841">
        <v>1</v>
      </c>
      <c r="R841">
        <v>1</v>
      </c>
      <c r="S841">
        <v>2</v>
      </c>
      <c r="T841">
        <v>1</v>
      </c>
      <c r="U841">
        <v>1</v>
      </c>
      <c r="V841">
        <v>2</v>
      </c>
      <c r="W841">
        <v>2</v>
      </c>
      <c r="Y841">
        <v>4</v>
      </c>
      <c r="Z841">
        <v>1</v>
      </c>
      <c r="AA841">
        <v>2</v>
      </c>
      <c r="AB841">
        <v>2</v>
      </c>
      <c r="AC841">
        <v>2</v>
      </c>
      <c r="AE841">
        <v>2</v>
      </c>
      <c r="AF841">
        <v>1</v>
      </c>
      <c r="AG841">
        <v>1</v>
      </c>
      <c r="AH841">
        <v>4</v>
      </c>
      <c r="AI841">
        <v>2</v>
      </c>
      <c r="AK841" s="28">
        <v>1</v>
      </c>
      <c r="AL841">
        <v>1</v>
      </c>
      <c r="AM841">
        <v>2</v>
      </c>
      <c r="AN841">
        <v>1</v>
      </c>
      <c r="AO841">
        <v>2</v>
      </c>
      <c r="AQ841">
        <v>6</v>
      </c>
      <c r="AR841">
        <v>2</v>
      </c>
      <c r="AV841">
        <v>2</v>
      </c>
      <c r="AW841">
        <v>1</v>
      </c>
      <c r="AX841">
        <v>1</v>
      </c>
      <c r="AY841">
        <v>1</v>
      </c>
      <c r="AZ841">
        <v>1</v>
      </c>
      <c r="BA841">
        <v>1</v>
      </c>
      <c r="BB841">
        <v>1</v>
      </c>
      <c r="BC841">
        <v>2</v>
      </c>
      <c r="BD841">
        <v>2</v>
      </c>
      <c r="BF841">
        <v>2</v>
      </c>
    </row>
    <row r="842" spans="1:58" x14ac:dyDescent="0.25">
      <c r="A842" s="35"/>
      <c r="I842">
        <v>5</v>
      </c>
      <c r="L842">
        <v>4</v>
      </c>
      <c r="N842">
        <v>4</v>
      </c>
    </row>
    <row r="843" spans="1:58" x14ac:dyDescent="0.25">
      <c r="A843" s="35"/>
      <c r="L843">
        <v>11</v>
      </c>
    </row>
    <row r="844" spans="1:58" x14ac:dyDescent="0.25">
      <c r="A844" s="35"/>
      <c r="L844">
        <v>17</v>
      </c>
    </row>
    <row r="845" spans="1:58" x14ac:dyDescent="0.25">
      <c r="A845" s="35">
        <v>252</v>
      </c>
      <c r="E845">
        <v>2</v>
      </c>
      <c r="G845">
        <v>1</v>
      </c>
      <c r="H845">
        <v>1</v>
      </c>
      <c r="I845">
        <v>2</v>
      </c>
      <c r="J845">
        <v>1</v>
      </c>
      <c r="K845">
        <v>1</v>
      </c>
      <c r="L845">
        <v>1</v>
      </c>
      <c r="M845">
        <v>1</v>
      </c>
      <c r="N845">
        <v>3</v>
      </c>
      <c r="O845">
        <v>7</v>
      </c>
      <c r="P845">
        <v>1</v>
      </c>
      <c r="R845">
        <v>1</v>
      </c>
      <c r="S845">
        <v>2</v>
      </c>
      <c r="T845">
        <v>1</v>
      </c>
      <c r="U845">
        <v>3</v>
      </c>
      <c r="V845">
        <v>2</v>
      </c>
      <c r="W845">
        <v>3</v>
      </c>
      <c r="Y845">
        <v>3</v>
      </c>
      <c r="Z845">
        <v>2</v>
      </c>
      <c r="AB845">
        <v>3</v>
      </c>
      <c r="AE845">
        <v>2</v>
      </c>
      <c r="AF845">
        <v>1</v>
      </c>
      <c r="AG845">
        <v>1</v>
      </c>
      <c r="AH845">
        <v>1</v>
      </c>
      <c r="AI845">
        <v>1</v>
      </c>
      <c r="AK845" s="28">
        <v>1</v>
      </c>
      <c r="AL845">
        <v>1</v>
      </c>
      <c r="AM845">
        <v>2</v>
      </c>
      <c r="AN845">
        <v>2</v>
      </c>
      <c r="AQ845">
        <v>4</v>
      </c>
      <c r="AR845">
        <v>1</v>
      </c>
      <c r="AU845">
        <v>2</v>
      </c>
      <c r="AV845">
        <v>4</v>
      </c>
      <c r="AW845">
        <v>3</v>
      </c>
      <c r="AX845">
        <v>1</v>
      </c>
      <c r="AY845">
        <v>3</v>
      </c>
      <c r="AZ845">
        <v>1</v>
      </c>
      <c r="BA845">
        <v>1</v>
      </c>
      <c r="BB845">
        <v>2</v>
      </c>
      <c r="BC845">
        <v>2</v>
      </c>
      <c r="BD845">
        <v>2</v>
      </c>
      <c r="BF845">
        <v>2</v>
      </c>
    </row>
    <row r="846" spans="1:58" x14ac:dyDescent="0.25">
      <c r="A846" s="35"/>
      <c r="I846">
        <v>5</v>
      </c>
      <c r="L846">
        <v>4</v>
      </c>
      <c r="AQ846">
        <v>6</v>
      </c>
    </row>
    <row r="847" spans="1:58" x14ac:dyDescent="0.25">
      <c r="A847" s="35"/>
      <c r="L847">
        <v>10</v>
      </c>
    </row>
    <row r="848" spans="1:58" x14ac:dyDescent="0.25">
      <c r="A848" s="35"/>
      <c r="L848">
        <v>16</v>
      </c>
    </row>
    <row r="849" spans="1:58" x14ac:dyDescent="0.25">
      <c r="A849" s="35">
        <v>253</v>
      </c>
      <c r="E849">
        <v>1</v>
      </c>
      <c r="G849">
        <v>1</v>
      </c>
      <c r="H849">
        <v>1</v>
      </c>
      <c r="I849">
        <v>5</v>
      </c>
      <c r="J849">
        <v>1</v>
      </c>
      <c r="K849">
        <v>1</v>
      </c>
      <c r="L849">
        <v>8</v>
      </c>
      <c r="M849">
        <v>1</v>
      </c>
      <c r="N849">
        <v>2</v>
      </c>
      <c r="O849">
        <v>7</v>
      </c>
      <c r="P849">
        <v>1</v>
      </c>
      <c r="R849">
        <v>1</v>
      </c>
      <c r="S849">
        <v>2</v>
      </c>
      <c r="T849">
        <v>3</v>
      </c>
      <c r="U849">
        <v>3</v>
      </c>
      <c r="W849">
        <v>3</v>
      </c>
      <c r="Y849">
        <v>1</v>
      </c>
      <c r="Z849">
        <v>2</v>
      </c>
      <c r="AB849">
        <v>2</v>
      </c>
      <c r="AC849">
        <v>2</v>
      </c>
      <c r="AF849">
        <v>1</v>
      </c>
      <c r="AG849">
        <v>1</v>
      </c>
      <c r="AI849">
        <v>1</v>
      </c>
      <c r="AK849" s="28">
        <v>1</v>
      </c>
      <c r="AL849">
        <v>1</v>
      </c>
      <c r="AM849">
        <v>2</v>
      </c>
      <c r="AN849">
        <v>2</v>
      </c>
      <c r="AR849">
        <v>2</v>
      </c>
      <c r="AV849">
        <v>2</v>
      </c>
      <c r="AW849">
        <v>4</v>
      </c>
      <c r="AX849">
        <v>1</v>
      </c>
      <c r="AY849">
        <v>2</v>
      </c>
      <c r="AZ849">
        <v>1</v>
      </c>
      <c r="BA849">
        <v>2</v>
      </c>
      <c r="BB849">
        <v>2</v>
      </c>
      <c r="BC849">
        <v>2</v>
      </c>
      <c r="BD849">
        <v>2</v>
      </c>
      <c r="BF849">
        <v>2</v>
      </c>
    </row>
    <row r="850" spans="1:58" x14ac:dyDescent="0.25">
      <c r="A850" s="35"/>
      <c r="I850">
        <v>6</v>
      </c>
      <c r="L850">
        <v>10</v>
      </c>
    </row>
    <row r="851" spans="1:58" x14ac:dyDescent="0.25">
      <c r="A851" s="35"/>
      <c r="L851">
        <v>16</v>
      </c>
    </row>
    <row r="852" spans="1:58" x14ac:dyDescent="0.25">
      <c r="A852" s="35">
        <v>254</v>
      </c>
      <c r="E852">
        <v>1</v>
      </c>
      <c r="G852">
        <v>1</v>
      </c>
      <c r="H852">
        <v>1</v>
      </c>
      <c r="I852">
        <v>2</v>
      </c>
      <c r="J852">
        <v>1</v>
      </c>
      <c r="K852">
        <v>1</v>
      </c>
      <c r="L852">
        <v>7</v>
      </c>
      <c r="M852">
        <v>1</v>
      </c>
      <c r="N852">
        <v>1</v>
      </c>
      <c r="O852">
        <v>6</v>
      </c>
      <c r="P852">
        <v>1</v>
      </c>
      <c r="R852">
        <v>1</v>
      </c>
      <c r="S852">
        <v>2</v>
      </c>
      <c r="T852">
        <v>2</v>
      </c>
      <c r="U852">
        <v>3</v>
      </c>
      <c r="V852">
        <v>1</v>
      </c>
      <c r="W852">
        <v>2</v>
      </c>
      <c r="Y852">
        <v>3</v>
      </c>
      <c r="Z852">
        <v>2</v>
      </c>
      <c r="AB852">
        <v>3</v>
      </c>
      <c r="AE852">
        <v>1</v>
      </c>
      <c r="AF852">
        <v>1</v>
      </c>
      <c r="AG852">
        <v>1</v>
      </c>
      <c r="AH852">
        <v>1</v>
      </c>
      <c r="AI852">
        <v>1</v>
      </c>
      <c r="AK852" s="28">
        <v>1</v>
      </c>
      <c r="AL852">
        <v>1</v>
      </c>
      <c r="AM852">
        <v>2</v>
      </c>
      <c r="AN852">
        <v>2</v>
      </c>
      <c r="AQ852">
        <v>6</v>
      </c>
      <c r="AR852">
        <v>2</v>
      </c>
      <c r="AV852">
        <v>2</v>
      </c>
      <c r="AW852">
        <v>1</v>
      </c>
      <c r="AX852">
        <v>2</v>
      </c>
      <c r="AY852">
        <v>3</v>
      </c>
      <c r="AZ852">
        <v>1</v>
      </c>
      <c r="BA852">
        <v>2</v>
      </c>
      <c r="BB852">
        <v>2</v>
      </c>
      <c r="BC852">
        <v>2</v>
      </c>
      <c r="BD852">
        <v>2</v>
      </c>
      <c r="BF852">
        <v>2</v>
      </c>
    </row>
    <row r="853" spans="1:58" x14ac:dyDescent="0.25">
      <c r="A853" s="35"/>
      <c r="I853">
        <v>5</v>
      </c>
      <c r="L853">
        <v>11</v>
      </c>
      <c r="N853">
        <v>2</v>
      </c>
    </row>
    <row r="854" spans="1:58" x14ac:dyDescent="0.25">
      <c r="A854" s="35"/>
      <c r="L854">
        <v>15</v>
      </c>
      <c r="N854">
        <v>3</v>
      </c>
    </row>
    <row r="855" spans="1:58" x14ac:dyDescent="0.25">
      <c r="A855" s="35">
        <v>255</v>
      </c>
      <c r="E855">
        <v>2</v>
      </c>
      <c r="G855">
        <v>1</v>
      </c>
      <c r="H855">
        <v>1</v>
      </c>
      <c r="I855">
        <v>2</v>
      </c>
      <c r="J855">
        <v>1</v>
      </c>
      <c r="K855">
        <v>1</v>
      </c>
      <c r="L855">
        <v>7</v>
      </c>
      <c r="M855">
        <v>1</v>
      </c>
      <c r="N855">
        <v>3</v>
      </c>
      <c r="O855">
        <v>7</v>
      </c>
      <c r="P855">
        <v>1</v>
      </c>
      <c r="R855">
        <v>2</v>
      </c>
      <c r="S855">
        <v>2</v>
      </c>
      <c r="T855">
        <v>2</v>
      </c>
      <c r="U855">
        <v>3</v>
      </c>
      <c r="V855">
        <v>5</v>
      </c>
      <c r="W855">
        <v>4</v>
      </c>
      <c r="Y855">
        <v>3</v>
      </c>
      <c r="Z855">
        <v>1</v>
      </c>
      <c r="AA855">
        <v>1</v>
      </c>
      <c r="AB855">
        <v>2</v>
      </c>
      <c r="AC855">
        <v>2</v>
      </c>
      <c r="AE855">
        <v>2</v>
      </c>
      <c r="AF855">
        <v>1</v>
      </c>
      <c r="AG855">
        <v>1</v>
      </c>
      <c r="AH855">
        <v>1</v>
      </c>
      <c r="AI855">
        <v>2</v>
      </c>
      <c r="AK855" s="28">
        <v>1</v>
      </c>
      <c r="AL855">
        <v>1</v>
      </c>
      <c r="AM855">
        <v>2</v>
      </c>
      <c r="AN855">
        <v>1</v>
      </c>
      <c r="AO855">
        <v>1</v>
      </c>
      <c r="AQ855">
        <v>6</v>
      </c>
      <c r="AR855">
        <v>1</v>
      </c>
      <c r="AU855">
        <v>3</v>
      </c>
      <c r="AV855">
        <v>3</v>
      </c>
      <c r="AW855">
        <v>2</v>
      </c>
      <c r="AX855">
        <v>2</v>
      </c>
      <c r="AY855">
        <v>3</v>
      </c>
      <c r="AZ855">
        <v>1</v>
      </c>
      <c r="BA855">
        <v>2</v>
      </c>
      <c r="BB855">
        <v>2</v>
      </c>
      <c r="BC855">
        <v>2</v>
      </c>
      <c r="BD855">
        <v>2</v>
      </c>
      <c r="BF855">
        <v>2</v>
      </c>
    </row>
    <row r="856" spans="1:58" x14ac:dyDescent="0.25">
      <c r="A856" s="35"/>
      <c r="H856">
        <v>2</v>
      </c>
      <c r="I856">
        <v>4</v>
      </c>
      <c r="L856">
        <v>11</v>
      </c>
    </row>
    <row r="857" spans="1:58" x14ac:dyDescent="0.25">
      <c r="A857" s="35"/>
      <c r="L857">
        <v>16</v>
      </c>
    </row>
    <row r="858" spans="1:58" x14ac:dyDescent="0.25">
      <c r="A858" s="35">
        <v>256</v>
      </c>
      <c r="E858">
        <v>1</v>
      </c>
      <c r="G858">
        <v>1</v>
      </c>
      <c r="H858">
        <v>1</v>
      </c>
      <c r="I858">
        <v>2</v>
      </c>
      <c r="J858">
        <v>1</v>
      </c>
      <c r="K858">
        <v>1</v>
      </c>
      <c r="L858">
        <v>7</v>
      </c>
      <c r="M858">
        <v>1</v>
      </c>
      <c r="N858">
        <v>3</v>
      </c>
      <c r="O858">
        <v>7</v>
      </c>
      <c r="P858">
        <v>1</v>
      </c>
      <c r="R858">
        <v>1</v>
      </c>
      <c r="S858">
        <v>3</v>
      </c>
      <c r="T858">
        <v>2</v>
      </c>
      <c r="U858">
        <v>1</v>
      </c>
      <c r="V858">
        <v>1</v>
      </c>
      <c r="W858">
        <v>2</v>
      </c>
      <c r="Y858">
        <v>1</v>
      </c>
      <c r="Z858">
        <v>1</v>
      </c>
      <c r="AA858">
        <v>1</v>
      </c>
      <c r="AB858">
        <v>3</v>
      </c>
      <c r="AE858">
        <v>1</v>
      </c>
      <c r="AF858">
        <v>1</v>
      </c>
      <c r="AG858">
        <v>1</v>
      </c>
      <c r="AH858">
        <v>1</v>
      </c>
      <c r="AI858">
        <v>2</v>
      </c>
      <c r="AK858" s="28">
        <v>1</v>
      </c>
      <c r="AL858">
        <v>1</v>
      </c>
      <c r="AM858">
        <v>2</v>
      </c>
      <c r="AN858">
        <v>2</v>
      </c>
      <c r="AQ858">
        <v>7</v>
      </c>
      <c r="AV858">
        <v>4</v>
      </c>
      <c r="AW858">
        <v>2</v>
      </c>
      <c r="AX858">
        <v>1</v>
      </c>
      <c r="AY858">
        <v>2</v>
      </c>
      <c r="AZ858">
        <v>1</v>
      </c>
      <c r="BA858">
        <v>1</v>
      </c>
      <c r="BB858">
        <v>1</v>
      </c>
      <c r="BC858">
        <v>2</v>
      </c>
      <c r="BD858">
        <v>2</v>
      </c>
      <c r="BF858">
        <v>2</v>
      </c>
    </row>
    <row r="859" spans="1:58" x14ac:dyDescent="0.25">
      <c r="A859" s="35"/>
      <c r="I859">
        <v>5</v>
      </c>
      <c r="L859">
        <v>10</v>
      </c>
      <c r="AW859">
        <v>4</v>
      </c>
    </row>
    <row r="860" spans="1:58" x14ac:dyDescent="0.25">
      <c r="A860" s="35"/>
      <c r="L860">
        <v>16</v>
      </c>
    </row>
    <row r="861" spans="1:58" x14ac:dyDescent="0.25">
      <c r="A861" s="35">
        <v>257</v>
      </c>
      <c r="E861">
        <v>1</v>
      </c>
      <c r="G861">
        <v>2</v>
      </c>
      <c r="H861">
        <v>1</v>
      </c>
      <c r="I861">
        <v>3</v>
      </c>
      <c r="J861">
        <v>1</v>
      </c>
      <c r="K861">
        <v>1</v>
      </c>
      <c r="L861">
        <v>2</v>
      </c>
      <c r="M861">
        <v>1</v>
      </c>
      <c r="N861">
        <v>3</v>
      </c>
      <c r="O861">
        <v>7</v>
      </c>
      <c r="P861">
        <v>1</v>
      </c>
      <c r="R861">
        <v>1</v>
      </c>
      <c r="S861">
        <v>2</v>
      </c>
      <c r="T861">
        <v>2</v>
      </c>
      <c r="U861">
        <v>2</v>
      </c>
      <c r="V861">
        <v>1</v>
      </c>
      <c r="W861">
        <v>3</v>
      </c>
      <c r="Y861">
        <v>2</v>
      </c>
      <c r="Z861">
        <v>2</v>
      </c>
      <c r="AB861">
        <v>3</v>
      </c>
      <c r="AE861">
        <v>1</v>
      </c>
      <c r="AF861">
        <v>1</v>
      </c>
      <c r="AG861">
        <v>1</v>
      </c>
      <c r="AH861">
        <v>1</v>
      </c>
      <c r="AI861">
        <v>2</v>
      </c>
      <c r="AK861" s="28">
        <v>1</v>
      </c>
      <c r="AL861">
        <v>1</v>
      </c>
      <c r="AM861">
        <v>2</v>
      </c>
      <c r="AN861">
        <v>2</v>
      </c>
      <c r="AQ861">
        <v>3</v>
      </c>
      <c r="AR861">
        <v>2</v>
      </c>
      <c r="AV861">
        <v>1</v>
      </c>
      <c r="AW861">
        <v>2</v>
      </c>
      <c r="AX861">
        <v>3</v>
      </c>
      <c r="AY861">
        <v>3</v>
      </c>
      <c r="AZ861">
        <v>2</v>
      </c>
      <c r="BA861">
        <v>2</v>
      </c>
      <c r="BB861">
        <v>2</v>
      </c>
      <c r="BC861">
        <v>2</v>
      </c>
      <c r="BD861">
        <v>2</v>
      </c>
      <c r="BF861">
        <v>2</v>
      </c>
    </row>
    <row r="862" spans="1:58" x14ac:dyDescent="0.25">
      <c r="A862" s="35"/>
      <c r="L862">
        <v>5</v>
      </c>
      <c r="N862">
        <v>4</v>
      </c>
      <c r="AQ862">
        <v>6</v>
      </c>
    </row>
    <row r="863" spans="1:58" x14ac:dyDescent="0.25">
      <c r="A863" s="35"/>
      <c r="L863">
        <v>11</v>
      </c>
    </row>
    <row r="864" spans="1:58" x14ac:dyDescent="0.25">
      <c r="A864" s="35"/>
      <c r="L864">
        <v>16</v>
      </c>
    </row>
    <row r="865" spans="1:58" x14ac:dyDescent="0.25">
      <c r="A865" s="35">
        <v>258</v>
      </c>
      <c r="E865">
        <v>1</v>
      </c>
      <c r="G865">
        <v>2</v>
      </c>
      <c r="H865">
        <v>1</v>
      </c>
      <c r="I865">
        <v>2</v>
      </c>
      <c r="J865">
        <v>1</v>
      </c>
      <c r="K865">
        <v>1</v>
      </c>
      <c r="L865">
        <v>10</v>
      </c>
      <c r="M865">
        <v>1</v>
      </c>
      <c r="N865">
        <v>3</v>
      </c>
      <c r="O865">
        <v>7</v>
      </c>
      <c r="P865">
        <v>1</v>
      </c>
      <c r="R865">
        <v>1</v>
      </c>
      <c r="Y865">
        <v>4</v>
      </c>
      <c r="AK865" s="28">
        <v>1</v>
      </c>
      <c r="AL865">
        <v>1</v>
      </c>
      <c r="AM865">
        <v>2</v>
      </c>
      <c r="AN865">
        <v>1</v>
      </c>
      <c r="AQ865">
        <v>8</v>
      </c>
      <c r="AR865">
        <v>1</v>
      </c>
      <c r="AU865">
        <v>3</v>
      </c>
      <c r="AV865">
        <v>2</v>
      </c>
      <c r="AW865">
        <v>1</v>
      </c>
      <c r="AX865">
        <v>1</v>
      </c>
      <c r="AY865">
        <v>3</v>
      </c>
      <c r="AZ865">
        <v>1</v>
      </c>
      <c r="BA865">
        <v>2</v>
      </c>
      <c r="BB865">
        <v>2</v>
      </c>
      <c r="BC865">
        <v>2</v>
      </c>
      <c r="BD865">
        <v>2</v>
      </c>
      <c r="BF865">
        <v>2</v>
      </c>
    </row>
    <row r="866" spans="1:58" x14ac:dyDescent="0.25">
      <c r="A866" s="35"/>
      <c r="L866">
        <v>15</v>
      </c>
    </row>
    <row r="867" spans="1:58" x14ac:dyDescent="0.25">
      <c r="A867" s="35">
        <v>259</v>
      </c>
      <c r="E867">
        <v>1</v>
      </c>
      <c r="G867">
        <v>2</v>
      </c>
      <c r="H867">
        <v>2</v>
      </c>
      <c r="I867">
        <v>2</v>
      </c>
      <c r="J867">
        <v>1</v>
      </c>
      <c r="K867">
        <v>1</v>
      </c>
      <c r="L867">
        <v>2</v>
      </c>
      <c r="M867">
        <v>1</v>
      </c>
      <c r="N867">
        <v>3</v>
      </c>
      <c r="O867">
        <v>7</v>
      </c>
      <c r="P867">
        <v>1</v>
      </c>
      <c r="R867">
        <v>2</v>
      </c>
      <c r="S867">
        <v>1</v>
      </c>
      <c r="T867">
        <v>3</v>
      </c>
      <c r="U867">
        <v>1</v>
      </c>
      <c r="V867">
        <v>1</v>
      </c>
      <c r="W867">
        <v>4</v>
      </c>
      <c r="Y867">
        <v>4</v>
      </c>
      <c r="Z867">
        <v>2</v>
      </c>
      <c r="AB867">
        <v>3</v>
      </c>
      <c r="AE867">
        <v>2</v>
      </c>
      <c r="AF867">
        <v>1</v>
      </c>
      <c r="AG867">
        <v>1</v>
      </c>
      <c r="AI867">
        <v>2</v>
      </c>
      <c r="AK867" s="28">
        <v>1</v>
      </c>
      <c r="AL867">
        <v>1</v>
      </c>
      <c r="AM867">
        <v>2</v>
      </c>
      <c r="AN867">
        <v>1</v>
      </c>
      <c r="AO867">
        <v>2</v>
      </c>
      <c r="AR867">
        <v>1</v>
      </c>
      <c r="AU867">
        <v>1</v>
      </c>
      <c r="AV867">
        <v>2</v>
      </c>
      <c r="AW867">
        <v>1</v>
      </c>
      <c r="AY867">
        <v>3</v>
      </c>
      <c r="AZ867">
        <v>1</v>
      </c>
      <c r="BA867">
        <v>1</v>
      </c>
      <c r="BB867">
        <v>1</v>
      </c>
      <c r="BC867">
        <v>2</v>
      </c>
      <c r="BD867">
        <v>2</v>
      </c>
      <c r="BF867">
        <v>2</v>
      </c>
    </row>
    <row r="868" spans="1:58" x14ac:dyDescent="0.25">
      <c r="A868" s="35"/>
      <c r="AW868">
        <v>4</v>
      </c>
    </row>
    <row r="869" spans="1:58" x14ac:dyDescent="0.25">
      <c r="A869" s="35">
        <v>260</v>
      </c>
      <c r="E869">
        <v>2</v>
      </c>
      <c r="G869">
        <v>1</v>
      </c>
      <c r="H869">
        <v>1</v>
      </c>
      <c r="I869">
        <v>2</v>
      </c>
      <c r="J869">
        <v>1</v>
      </c>
      <c r="K869">
        <v>1</v>
      </c>
      <c r="L869">
        <v>4</v>
      </c>
      <c r="M869">
        <v>1</v>
      </c>
      <c r="N869">
        <v>3</v>
      </c>
      <c r="O869">
        <v>7</v>
      </c>
      <c r="P869">
        <v>1</v>
      </c>
      <c r="R869">
        <v>1</v>
      </c>
      <c r="S869">
        <v>2</v>
      </c>
      <c r="T869">
        <v>3</v>
      </c>
      <c r="U869">
        <v>1</v>
      </c>
      <c r="V869">
        <v>1</v>
      </c>
      <c r="W869">
        <v>3</v>
      </c>
      <c r="Y869">
        <v>4</v>
      </c>
      <c r="Z869">
        <v>1</v>
      </c>
      <c r="AA869">
        <v>2</v>
      </c>
      <c r="AB869">
        <v>1</v>
      </c>
      <c r="AC869">
        <v>2</v>
      </c>
      <c r="AE869">
        <v>1</v>
      </c>
      <c r="AF869">
        <v>1</v>
      </c>
      <c r="AG869">
        <v>1</v>
      </c>
      <c r="AH869">
        <v>4</v>
      </c>
      <c r="AI869">
        <v>1</v>
      </c>
      <c r="AK869" s="28">
        <v>1</v>
      </c>
      <c r="AL869">
        <v>1</v>
      </c>
      <c r="AM869">
        <v>2</v>
      </c>
      <c r="AN869">
        <v>1</v>
      </c>
      <c r="AO869">
        <v>3</v>
      </c>
      <c r="AQ869">
        <v>8</v>
      </c>
      <c r="AR869">
        <v>1</v>
      </c>
      <c r="AU869">
        <v>2</v>
      </c>
      <c r="AV869">
        <v>2</v>
      </c>
      <c r="AW869">
        <v>3</v>
      </c>
      <c r="AX869">
        <v>2</v>
      </c>
      <c r="AY869">
        <v>3</v>
      </c>
      <c r="AZ869">
        <v>1</v>
      </c>
      <c r="BA869">
        <v>2</v>
      </c>
      <c r="BB869">
        <v>1</v>
      </c>
      <c r="BC869">
        <v>2</v>
      </c>
      <c r="BD869">
        <v>2</v>
      </c>
      <c r="BF869">
        <v>2</v>
      </c>
    </row>
    <row r="870" spans="1:58" x14ac:dyDescent="0.25">
      <c r="A870" s="35"/>
      <c r="L870">
        <v>10</v>
      </c>
    </row>
    <row r="871" spans="1:58" x14ac:dyDescent="0.25">
      <c r="A871" s="35">
        <v>261</v>
      </c>
      <c r="E871">
        <v>2</v>
      </c>
      <c r="G871">
        <v>1</v>
      </c>
      <c r="H871">
        <v>1</v>
      </c>
      <c r="I871">
        <v>2</v>
      </c>
      <c r="J871">
        <v>1</v>
      </c>
      <c r="K871">
        <v>2</v>
      </c>
      <c r="L871">
        <v>10</v>
      </c>
      <c r="M871">
        <v>1</v>
      </c>
      <c r="N871">
        <v>2</v>
      </c>
      <c r="O871">
        <v>6</v>
      </c>
      <c r="P871">
        <v>1</v>
      </c>
      <c r="R871">
        <v>1</v>
      </c>
      <c r="S871">
        <v>3</v>
      </c>
      <c r="T871">
        <v>1</v>
      </c>
      <c r="U871">
        <v>3</v>
      </c>
      <c r="V871">
        <v>2</v>
      </c>
      <c r="W871">
        <v>3</v>
      </c>
      <c r="Y871">
        <v>4</v>
      </c>
      <c r="Z871">
        <v>2</v>
      </c>
      <c r="AB871">
        <v>2</v>
      </c>
      <c r="AC871">
        <v>2</v>
      </c>
      <c r="AE871">
        <v>2</v>
      </c>
      <c r="AF871">
        <v>2</v>
      </c>
      <c r="AG871">
        <v>2</v>
      </c>
      <c r="AK871" s="28">
        <v>1</v>
      </c>
      <c r="AL871">
        <v>1</v>
      </c>
      <c r="AM871">
        <v>2</v>
      </c>
      <c r="AN871">
        <v>1</v>
      </c>
      <c r="AO871">
        <v>3</v>
      </c>
      <c r="AQ871">
        <v>8</v>
      </c>
      <c r="AR871">
        <v>2</v>
      </c>
      <c r="AV871">
        <v>2</v>
      </c>
      <c r="AW871">
        <v>3</v>
      </c>
      <c r="AX871">
        <v>1</v>
      </c>
      <c r="AY871">
        <v>3</v>
      </c>
      <c r="AZ871">
        <v>1</v>
      </c>
      <c r="BA871">
        <v>2</v>
      </c>
      <c r="BB871">
        <v>2</v>
      </c>
      <c r="BC871">
        <v>2</v>
      </c>
      <c r="BD871">
        <v>2</v>
      </c>
      <c r="BF871">
        <v>2</v>
      </c>
    </row>
    <row r="872" spans="1:58" x14ac:dyDescent="0.25">
      <c r="A872" s="35"/>
      <c r="I872">
        <v>5</v>
      </c>
      <c r="L872">
        <v>16</v>
      </c>
    </row>
    <row r="873" spans="1:58" x14ac:dyDescent="0.25">
      <c r="A873" s="35">
        <v>262</v>
      </c>
      <c r="E873">
        <v>2</v>
      </c>
      <c r="G873">
        <v>1</v>
      </c>
      <c r="H873">
        <v>1</v>
      </c>
      <c r="I873">
        <v>2</v>
      </c>
      <c r="J873">
        <v>1</v>
      </c>
      <c r="K873">
        <v>2</v>
      </c>
      <c r="L873">
        <v>9</v>
      </c>
      <c r="M873">
        <v>1</v>
      </c>
      <c r="N873">
        <v>3</v>
      </c>
      <c r="O873">
        <v>1</v>
      </c>
      <c r="P873">
        <v>1</v>
      </c>
      <c r="R873">
        <v>1</v>
      </c>
      <c r="S873">
        <v>2</v>
      </c>
      <c r="T873">
        <v>3</v>
      </c>
      <c r="U873">
        <v>1</v>
      </c>
      <c r="V873">
        <v>1</v>
      </c>
      <c r="W873">
        <v>1</v>
      </c>
      <c r="Y873">
        <v>4</v>
      </c>
      <c r="Z873">
        <v>1</v>
      </c>
      <c r="AA873">
        <v>1</v>
      </c>
      <c r="AB873">
        <v>1</v>
      </c>
      <c r="AC873">
        <v>1</v>
      </c>
      <c r="AE873">
        <v>1</v>
      </c>
      <c r="AF873">
        <v>2</v>
      </c>
      <c r="AG873">
        <v>2</v>
      </c>
      <c r="AK873" s="28">
        <v>3</v>
      </c>
      <c r="AL873">
        <v>1</v>
      </c>
      <c r="AM873">
        <v>2</v>
      </c>
      <c r="AN873">
        <v>2</v>
      </c>
      <c r="AQ873">
        <v>7</v>
      </c>
      <c r="AR873">
        <v>2</v>
      </c>
      <c r="AV873">
        <v>5</v>
      </c>
      <c r="AW873">
        <v>4</v>
      </c>
      <c r="AX873">
        <v>1</v>
      </c>
      <c r="AY873">
        <v>3</v>
      </c>
      <c r="AZ873">
        <v>1</v>
      </c>
      <c r="BA873">
        <v>1</v>
      </c>
      <c r="BB873">
        <v>1</v>
      </c>
      <c r="BC873">
        <v>1</v>
      </c>
      <c r="BD873">
        <v>2</v>
      </c>
      <c r="BF873">
        <v>2</v>
      </c>
    </row>
    <row r="874" spans="1:58" x14ac:dyDescent="0.25">
      <c r="A874" s="35">
        <v>263</v>
      </c>
      <c r="E874">
        <v>1</v>
      </c>
      <c r="G874">
        <v>1</v>
      </c>
      <c r="H874">
        <v>1</v>
      </c>
      <c r="I874">
        <v>2</v>
      </c>
      <c r="J874">
        <v>1</v>
      </c>
      <c r="K874">
        <v>1</v>
      </c>
      <c r="L874">
        <v>9</v>
      </c>
      <c r="M874">
        <v>1</v>
      </c>
      <c r="N874">
        <v>3</v>
      </c>
      <c r="O874">
        <v>7</v>
      </c>
      <c r="P874">
        <v>1</v>
      </c>
      <c r="R874">
        <v>1</v>
      </c>
      <c r="S874">
        <v>1</v>
      </c>
      <c r="T874">
        <v>3</v>
      </c>
      <c r="U874">
        <v>1</v>
      </c>
      <c r="V874">
        <v>1</v>
      </c>
      <c r="W874">
        <v>2</v>
      </c>
      <c r="Y874">
        <v>4</v>
      </c>
      <c r="Z874">
        <v>2</v>
      </c>
      <c r="AB874">
        <v>3</v>
      </c>
      <c r="AE874">
        <v>1</v>
      </c>
      <c r="AF874">
        <v>1</v>
      </c>
      <c r="AG874">
        <v>1</v>
      </c>
      <c r="AH874">
        <v>4</v>
      </c>
      <c r="AI874">
        <v>2</v>
      </c>
      <c r="AK874" s="28">
        <v>1</v>
      </c>
      <c r="AL874">
        <v>1</v>
      </c>
      <c r="AM874">
        <v>1</v>
      </c>
      <c r="AN874">
        <v>2</v>
      </c>
      <c r="AQ874">
        <v>8</v>
      </c>
      <c r="AR874">
        <v>2</v>
      </c>
      <c r="AV874">
        <v>2</v>
      </c>
      <c r="AW874">
        <v>3</v>
      </c>
      <c r="AX874">
        <v>1</v>
      </c>
      <c r="AY874">
        <v>1</v>
      </c>
      <c r="AZ874">
        <v>1</v>
      </c>
      <c r="BA874">
        <v>1</v>
      </c>
      <c r="BB874">
        <v>1</v>
      </c>
      <c r="BC874">
        <v>2</v>
      </c>
      <c r="BD874">
        <v>2</v>
      </c>
      <c r="BF874">
        <v>2</v>
      </c>
    </row>
    <row r="875" spans="1:58" x14ac:dyDescent="0.25">
      <c r="A875" s="35">
        <v>264</v>
      </c>
      <c r="E875">
        <v>1</v>
      </c>
      <c r="G875">
        <v>1</v>
      </c>
      <c r="H875">
        <v>1</v>
      </c>
      <c r="I875">
        <v>2</v>
      </c>
      <c r="J875">
        <v>1</v>
      </c>
      <c r="K875">
        <v>1</v>
      </c>
      <c r="L875">
        <v>10</v>
      </c>
      <c r="M875">
        <v>1</v>
      </c>
      <c r="N875">
        <v>3</v>
      </c>
      <c r="O875">
        <v>7</v>
      </c>
      <c r="P875">
        <v>1</v>
      </c>
      <c r="R875">
        <v>1</v>
      </c>
      <c r="S875">
        <v>1</v>
      </c>
      <c r="T875">
        <v>2</v>
      </c>
      <c r="U875">
        <v>2</v>
      </c>
      <c r="V875">
        <v>1</v>
      </c>
      <c r="W875">
        <v>3</v>
      </c>
      <c r="Y875">
        <v>4</v>
      </c>
      <c r="Z875">
        <v>1</v>
      </c>
      <c r="AA875">
        <v>2</v>
      </c>
      <c r="AB875">
        <v>3</v>
      </c>
      <c r="AF875">
        <v>1</v>
      </c>
      <c r="AG875">
        <v>1</v>
      </c>
      <c r="AH875">
        <v>1</v>
      </c>
      <c r="AI875">
        <v>1</v>
      </c>
      <c r="AK875" s="28">
        <v>1</v>
      </c>
      <c r="AL875">
        <v>1</v>
      </c>
      <c r="AM875">
        <v>2</v>
      </c>
      <c r="AN875">
        <v>2</v>
      </c>
      <c r="AQ875">
        <v>3</v>
      </c>
      <c r="AR875">
        <v>2</v>
      </c>
      <c r="AV875">
        <v>2</v>
      </c>
      <c r="AW875">
        <v>2</v>
      </c>
      <c r="AX875">
        <v>1</v>
      </c>
      <c r="AY875">
        <v>3</v>
      </c>
      <c r="AZ875">
        <v>1</v>
      </c>
      <c r="BA875">
        <v>2</v>
      </c>
      <c r="BB875">
        <v>2</v>
      </c>
      <c r="BC875">
        <v>2</v>
      </c>
      <c r="BD875">
        <v>2</v>
      </c>
      <c r="BF875">
        <v>2</v>
      </c>
    </row>
    <row r="876" spans="1:58" x14ac:dyDescent="0.25">
      <c r="A876" s="35">
        <v>265</v>
      </c>
      <c r="E876">
        <v>1</v>
      </c>
      <c r="G876">
        <v>1</v>
      </c>
      <c r="H876">
        <v>1</v>
      </c>
      <c r="I876">
        <v>2</v>
      </c>
      <c r="J876">
        <v>1</v>
      </c>
      <c r="K876">
        <v>1</v>
      </c>
      <c r="L876">
        <v>9</v>
      </c>
      <c r="M876">
        <v>1</v>
      </c>
      <c r="N876">
        <v>5</v>
      </c>
      <c r="O876">
        <v>7</v>
      </c>
      <c r="P876">
        <v>1</v>
      </c>
      <c r="R876">
        <v>2</v>
      </c>
      <c r="S876">
        <v>1</v>
      </c>
      <c r="T876">
        <v>2</v>
      </c>
      <c r="U876">
        <v>2</v>
      </c>
      <c r="V876">
        <v>1</v>
      </c>
      <c r="W876">
        <v>2</v>
      </c>
      <c r="Y876">
        <v>1</v>
      </c>
      <c r="Z876">
        <v>1</v>
      </c>
      <c r="AA876">
        <v>2</v>
      </c>
      <c r="AB876">
        <v>3</v>
      </c>
      <c r="AE876">
        <v>1</v>
      </c>
      <c r="AF876">
        <v>1</v>
      </c>
      <c r="AG876">
        <v>1</v>
      </c>
      <c r="AH876">
        <v>1</v>
      </c>
      <c r="AI876">
        <v>2</v>
      </c>
      <c r="AK876" s="28">
        <v>1</v>
      </c>
      <c r="AL876">
        <v>1</v>
      </c>
      <c r="AM876">
        <v>2</v>
      </c>
      <c r="AN876">
        <v>2</v>
      </c>
      <c r="AQ876">
        <v>6</v>
      </c>
      <c r="AR876">
        <v>2</v>
      </c>
      <c r="AV876">
        <v>3</v>
      </c>
      <c r="AW876">
        <v>3</v>
      </c>
      <c r="AX876">
        <v>1</v>
      </c>
      <c r="AY876">
        <v>3</v>
      </c>
      <c r="AZ876">
        <v>1</v>
      </c>
      <c r="BA876">
        <v>1</v>
      </c>
      <c r="BB876">
        <v>2</v>
      </c>
      <c r="BC876">
        <v>2</v>
      </c>
      <c r="BD876">
        <v>2</v>
      </c>
      <c r="BF876">
        <v>2</v>
      </c>
    </row>
    <row r="877" spans="1:58" x14ac:dyDescent="0.25">
      <c r="A877" s="35"/>
      <c r="H877">
        <v>2</v>
      </c>
    </row>
    <row r="878" spans="1:58" x14ac:dyDescent="0.25">
      <c r="A878" s="35">
        <v>266</v>
      </c>
      <c r="E878">
        <v>2</v>
      </c>
      <c r="G878">
        <v>1</v>
      </c>
      <c r="H878">
        <v>1</v>
      </c>
      <c r="I878">
        <v>2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7</v>
      </c>
      <c r="P878">
        <v>1</v>
      </c>
      <c r="R878">
        <v>1</v>
      </c>
      <c r="S878">
        <v>3</v>
      </c>
      <c r="T878">
        <v>1</v>
      </c>
      <c r="U878">
        <v>3</v>
      </c>
      <c r="V878">
        <v>1</v>
      </c>
      <c r="W878">
        <v>4</v>
      </c>
      <c r="Y878">
        <v>3</v>
      </c>
      <c r="Z878">
        <v>2</v>
      </c>
      <c r="AB878">
        <v>3</v>
      </c>
      <c r="AE878">
        <v>1</v>
      </c>
      <c r="AF878">
        <v>1</v>
      </c>
      <c r="AG878">
        <v>1</v>
      </c>
      <c r="AH878">
        <v>4</v>
      </c>
      <c r="AI878">
        <v>2</v>
      </c>
      <c r="AK878" s="28">
        <v>1</v>
      </c>
      <c r="AL878">
        <v>1</v>
      </c>
      <c r="AM878">
        <v>2</v>
      </c>
      <c r="AN878">
        <v>1</v>
      </c>
      <c r="AO878">
        <v>2</v>
      </c>
      <c r="AQ878">
        <v>5</v>
      </c>
      <c r="AR878">
        <v>2</v>
      </c>
      <c r="AV878">
        <v>2</v>
      </c>
      <c r="AW878">
        <v>3</v>
      </c>
      <c r="AX878">
        <v>4</v>
      </c>
      <c r="AY878">
        <v>1</v>
      </c>
      <c r="AZ878">
        <v>1</v>
      </c>
      <c r="BA878">
        <v>2</v>
      </c>
      <c r="BB878">
        <v>1</v>
      </c>
      <c r="BC878">
        <v>2</v>
      </c>
      <c r="BD878">
        <v>2</v>
      </c>
      <c r="BF878">
        <v>2</v>
      </c>
    </row>
    <row r="879" spans="1:58" x14ac:dyDescent="0.25">
      <c r="A879" s="35"/>
      <c r="H879">
        <v>2</v>
      </c>
      <c r="L879">
        <v>5</v>
      </c>
      <c r="N879">
        <v>2</v>
      </c>
    </row>
    <row r="880" spans="1:58" x14ac:dyDescent="0.25">
      <c r="A880" s="35"/>
      <c r="L880">
        <v>11</v>
      </c>
      <c r="N880">
        <v>3</v>
      </c>
    </row>
    <row r="881" spans="1:59" x14ac:dyDescent="0.25">
      <c r="A881" s="35"/>
      <c r="L881">
        <v>17</v>
      </c>
    </row>
    <row r="882" spans="1:59" x14ac:dyDescent="0.25">
      <c r="A882" s="35">
        <v>267</v>
      </c>
      <c r="E882">
        <v>2</v>
      </c>
      <c r="G882">
        <v>1</v>
      </c>
      <c r="H882">
        <v>1</v>
      </c>
      <c r="I882">
        <v>2</v>
      </c>
      <c r="J882">
        <v>1</v>
      </c>
      <c r="K882">
        <v>1</v>
      </c>
      <c r="L882">
        <v>1</v>
      </c>
      <c r="M882">
        <v>1</v>
      </c>
      <c r="N882">
        <v>2</v>
      </c>
      <c r="O882">
        <v>7</v>
      </c>
      <c r="P882">
        <v>1</v>
      </c>
      <c r="R882">
        <v>1</v>
      </c>
      <c r="S882">
        <v>3</v>
      </c>
      <c r="T882">
        <v>1</v>
      </c>
      <c r="U882">
        <v>3</v>
      </c>
      <c r="V882">
        <v>1</v>
      </c>
      <c r="W882">
        <v>4</v>
      </c>
      <c r="Y882">
        <v>4</v>
      </c>
      <c r="Z882">
        <v>2</v>
      </c>
      <c r="AB882">
        <v>3</v>
      </c>
      <c r="AE882">
        <v>1</v>
      </c>
      <c r="AF882">
        <v>1</v>
      </c>
      <c r="AG882">
        <v>1</v>
      </c>
      <c r="AH882">
        <v>4</v>
      </c>
      <c r="AI882">
        <v>2</v>
      </c>
      <c r="AK882" s="28">
        <v>1</v>
      </c>
      <c r="AL882">
        <v>1</v>
      </c>
      <c r="AM882">
        <v>2</v>
      </c>
      <c r="AN882">
        <v>2</v>
      </c>
      <c r="AQ882">
        <v>5</v>
      </c>
      <c r="AR882">
        <v>2</v>
      </c>
      <c r="AV882">
        <v>2</v>
      </c>
      <c r="AW882">
        <v>1</v>
      </c>
      <c r="AX882">
        <v>2</v>
      </c>
      <c r="AY882">
        <v>1</v>
      </c>
      <c r="AZ882">
        <v>1</v>
      </c>
      <c r="BA882">
        <v>2</v>
      </c>
      <c r="BB882">
        <v>1</v>
      </c>
      <c r="BC882">
        <v>2</v>
      </c>
      <c r="BD882">
        <v>2</v>
      </c>
      <c r="BF882">
        <v>1</v>
      </c>
      <c r="BG882">
        <v>3</v>
      </c>
    </row>
    <row r="883" spans="1:59" x14ac:dyDescent="0.25">
      <c r="A883" s="35"/>
      <c r="L883">
        <v>5</v>
      </c>
      <c r="N883">
        <v>3</v>
      </c>
    </row>
    <row r="884" spans="1:59" x14ac:dyDescent="0.25">
      <c r="A884" s="35"/>
      <c r="L884">
        <v>11</v>
      </c>
    </row>
    <row r="885" spans="1:59" x14ac:dyDescent="0.25">
      <c r="A885" s="35"/>
      <c r="L885">
        <v>16</v>
      </c>
    </row>
    <row r="886" spans="1:59" x14ac:dyDescent="0.25">
      <c r="A886" s="35">
        <v>268</v>
      </c>
      <c r="E886">
        <v>1</v>
      </c>
      <c r="G886">
        <v>1</v>
      </c>
      <c r="H886">
        <v>1</v>
      </c>
      <c r="I886">
        <v>2</v>
      </c>
      <c r="J886">
        <v>1</v>
      </c>
      <c r="K886">
        <v>1</v>
      </c>
      <c r="L886">
        <v>7</v>
      </c>
      <c r="M886">
        <v>1</v>
      </c>
      <c r="N886">
        <v>3</v>
      </c>
      <c r="O886">
        <v>5</v>
      </c>
      <c r="P886">
        <v>1</v>
      </c>
      <c r="T886">
        <v>1</v>
      </c>
      <c r="U886">
        <v>2</v>
      </c>
      <c r="V886">
        <v>1</v>
      </c>
      <c r="W886">
        <v>2</v>
      </c>
      <c r="Y886">
        <v>2</v>
      </c>
      <c r="Z886">
        <v>2</v>
      </c>
      <c r="AB886">
        <v>3</v>
      </c>
      <c r="AE886">
        <v>1</v>
      </c>
      <c r="AF886">
        <v>1</v>
      </c>
      <c r="AG886">
        <v>1</v>
      </c>
      <c r="AH886">
        <v>1</v>
      </c>
      <c r="AI886">
        <v>1</v>
      </c>
      <c r="AK886" s="28">
        <v>1</v>
      </c>
      <c r="AL886">
        <v>1</v>
      </c>
      <c r="AM886">
        <v>2</v>
      </c>
      <c r="AN886">
        <v>2</v>
      </c>
      <c r="AQ886">
        <v>8</v>
      </c>
      <c r="AR886">
        <v>2</v>
      </c>
      <c r="AV886">
        <v>5</v>
      </c>
      <c r="AW886">
        <v>4</v>
      </c>
      <c r="AX886">
        <v>1</v>
      </c>
      <c r="AY886">
        <v>2</v>
      </c>
      <c r="AZ886">
        <v>1</v>
      </c>
      <c r="BA886">
        <v>2</v>
      </c>
      <c r="BB886">
        <v>1</v>
      </c>
      <c r="BC886">
        <v>2</v>
      </c>
      <c r="BD886">
        <v>2</v>
      </c>
      <c r="BF886">
        <v>2</v>
      </c>
    </row>
    <row r="887" spans="1:59" x14ac:dyDescent="0.25">
      <c r="A887" s="35"/>
      <c r="I887">
        <v>5</v>
      </c>
      <c r="L887">
        <v>9</v>
      </c>
      <c r="N887">
        <v>4</v>
      </c>
    </row>
    <row r="888" spans="1:59" x14ac:dyDescent="0.25">
      <c r="A888" s="35"/>
      <c r="I888">
        <v>6</v>
      </c>
      <c r="L888">
        <v>15</v>
      </c>
    </row>
    <row r="889" spans="1:59" x14ac:dyDescent="0.25">
      <c r="A889" s="35">
        <v>269</v>
      </c>
      <c r="E889">
        <v>1</v>
      </c>
      <c r="G889">
        <v>2</v>
      </c>
      <c r="H889">
        <v>1</v>
      </c>
      <c r="I889">
        <v>2</v>
      </c>
      <c r="J889">
        <v>1</v>
      </c>
      <c r="K889">
        <v>1</v>
      </c>
      <c r="L889">
        <v>1</v>
      </c>
      <c r="M889">
        <v>1</v>
      </c>
      <c r="N889">
        <v>3</v>
      </c>
      <c r="O889">
        <v>7</v>
      </c>
      <c r="P889">
        <v>1</v>
      </c>
      <c r="R889">
        <v>1</v>
      </c>
      <c r="S889">
        <v>3</v>
      </c>
      <c r="T889">
        <v>1</v>
      </c>
      <c r="U889">
        <v>2</v>
      </c>
      <c r="V889">
        <v>1</v>
      </c>
      <c r="W889">
        <v>2</v>
      </c>
      <c r="Y889">
        <v>4</v>
      </c>
      <c r="Z889">
        <v>2</v>
      </c>
      <c r="AB889">
        <v>3</v>
      </c>
      <c r="AE889">
        <v>1</v>
      </c>
      <c r="AF889">
        <v>1</v>
      </c>
      <c r="AG889">
        <v>1</v>
      </c>
      <c r="AH889">
        <v>4</v>
      </c>
      <c r="AI889">
        <v>2</v>
      </c>
      <c r="AK889" s="28">
        <v>1</v>
      </c>
      <c r="AL889">
        <v>1</v>
      </c>
      <c r="AM889">
        <v>2</v>
      </c>
      <c r="AN889">
        <v>1</v>
      </c>
      <c r="AO889">
        <v>2</v>
      </c>
      <c r="AQ889">
        <v>8</v>
      </c>
      <c r="AR889">
        <v>2</v>
      </c>
      <c r="AV889">
        <v>1</v>
      </c>
      <c r="AW889">
        <v>2</v>
      </c>
      <c r="AX889">
        <v>1</v>
      </c>
      <c r="AY889">
        <v>3</v>
      </c>
      <c r="AZ889">
        <v>1</v>
      </c>
      <c r="BA889">
        <v>2</v>
      </c>
      <c r="BB889">
        <v>1</v>
      </c>
      <c r="BC889">
        <v>2</v>
      </c>
      <c r="BD889">
        <v>2</v>
      </c>
      <c r="BF889">
        <v>2</v>
      </c>
    </row>
    <row r="890" spans="1:59" x14ac:dyDescent="0.25">
      <c r="A890" s="35"/>
      <c r="H890">
        <v>2</v>
      </c>
      <c r="I890">
        <v>5</v>
      </c>
      <c r="L890">
        <v>4</v>
      </c>
    </row>
    <row r="891" spans="1:59" x14ac:dyDescent="0.25">
      <c r="A891" s="35"/>
      <c r="L891">
        <v>14</v>
      </c>
    </row>
    <row r="892" spans="1:59" x14ac:dyDescent="0.25">
      <c r="A892" s="35"/>
      <c r="L892">
        <v>17</v>
      </c>
    </row>
    <row r="893" spans="1:59" x14ac:dyDescent="0.25">
      <c r="A893" s="35">
        <v>270</v>
      </c>
      <c r="E893">
        <v>1</v>
      </c>
      <c r="G893">
        <v>1</v>
      </c>
      <c r="H893">
        <v>1</v>
      </c>
      <c r="I893">
        <v>1</v>
      </c>
      <c r="J893">
        <v>1</v>
      </c>
      <c r="K893">
        <v>2</v>
      </c>
      <c r="L893">
        <v>8</v>
      </c>
      <c r="M893">
        <v>1</v>
      </c>
      <c r="N893">
        <v>3</v>
      </c>
      <c r="O893">
        <v>7</v>
      </c>
      <c r="P893">
        <v>1</v>
      </c>
      <c r="T893">
        <v>3</v>
      </c>
      <c r="U893">
        <v>3</v>
      </c>
      <c r="V893">
        <v>2</v>
      </c>
      <c r="W893">
        <v>2</v>
      </c>
      <c r="Y893">
        <v>1</v>
      </c>
      <c r="Z893">
        <v>2</v>
      </c>
      <c r="AB893">
        <v>3</v>
      </c>
      <c r="AE893">
        <v>1</v>
      </c>
      <c r="AF893">
        <v>1</v>
      </c>
      <c r="AG893">
        <v>1</v>
      </c>
      <c r="AH893">
        <v>1</v>
      </c>
      <c r="AI893">
        <v>2</v>
      </c>
      <c r="AK893" s="28">
        <v>1</v>
      </c>
      <c r="AL893">
        <v>1</v>
      </c>
      <c r="AM893">
        <v>2</v>
      </c>
      <c r="AN893">
        <v>1</v>
      </c>
      <c r="AO893">
        <v>3</v>
      </c>
      <c r="AQ893">
        <v>8</v>
      </c>
      <c r="AR893">
        <v>2</v>
      </c>
      <c r="AV893">
        <v>2</v>
      </c>
      <c r="AW893">
        <v>5</v>
      </c>
      <c r="AX893">
        <v>1</v>
      </c>
      <c r="AY893">
        <v>4</v>
      </c>
      <c r="AZ893">
        <v>1</v>
      </c>
      <c r="BA893">
        <v>2</v>
      </c>
      <c r="BB893">
        <v>2</v>
      </c>
      <c r="BC893">
        <v>2</v>
      </c>
      <c r="BD893">
        <v>2</v>
      </c>
      <c r="BF893">
        <v>2</v>
      </c>
    </row>
    <row r="894" spans="1:59" x14ac:dyDescent="0.25">
      <c r="A894" s="35"/>
      <c r="I894">
        <v>2</v>
      </c>
      <c r="L894">
        <v>10</v>
      </c>
      <c r="N894">
        <v>4</v>
      </c>
    </row>
    <row r="895" spans="1:59" x14ac:dyDescent="0.25">
      <c r="A895" s="35"/>
      <c r="I895">
        <v>5</v>
      </c>
      <c r="L895">
        <v>16</v>
      </c>
    </row>
    <row r="896" spans="1:59" x14ac:dyDescent="0.25">
      <c r="A896" s="35">
        <v>271</v>
      </c>
      <c r="E896">
        <v>1</v>
      </c>
      <c r="G896">
        <v>2</v>
      </c>
      <c r="H896">
        <v>2</v>
      </c>
      <c r="I896">
        <v>2</v>
      </c>
      <c r="J896">
        <v>1</v>
      </c>
      <c r="K896">
        <v>1</v>
      </c>
      <c r="L896">
        <v>8</v>
      </c>
      <c r="M896">
        <v>1</v>
      </c>
      <c r="N896">
        <v>3</v>
      </c>
      <c r="O896">
        <v>7</v>
      </c>
      <c r="P896">
        <v>1</v>
      </c>
      <c r="U896">
        <v>1</v>
      </c>
      <c r="V896">
        <v>1</v>
      </c>
      <c r="W896">
        <v>2</v>
      </c>
      <c r="Y896">
        <v>4</v>
      </c>
      <c r="AB896">
        <v>3</v>
      </c>
      <c r="AE896">
        <v>1</v>
      </c>
      <c r="AF896">
        <v>1</v>
      </c>
      <c r="AG896">
        <v>1</v>
      </c>
      <c r="AH896">
        <v>1</v>
      </c>
      <c r="AI896">
        <v>2</v>
      </c>
      <c r="AK896" s="28">
        <v>1</v>
      </c>
      <c r="AL896">
        <v>1</v>
      </c>
      <c r="AM896">
        <v>2</v>
      </c>
      <c r="AN896">
        <v>1</v>
      </c>
      <c r="AO896">
        <v>2</v>
      </c>
      <c r="AQ896">
        <v>8</v>
      </c>
      <c r="AR896">
        <v>2</v>
      </c>
      <c r="AV896">
        <v>2</v>
      </c>
      <c r="AW896">
        <v>5</v>
      </c>
      <c r="AY896">
        <v>3</v>
      </c>
      <c r="AZ896">
        <v>2</v>
      </c>
      <c r="BA896">
        <v>2</v>
      </c>
      <c r="BB896">
        <v>2</v>
      </c>
      <c r="BC896">
        <v>2</v>
      </c>
      <c r="BD896">
        <v>2</v>
      </c>
      <c r="BF896">
        <v>2</v>
      </c>
    </row>
    <row r="897" spans="1:58" x14ac:dyDescent="0.25">
      <c r="A897" s="35"/>
      <c r="I897">
        <v>5</v>
      </c>
      <c r="L897">
        <v>9</v>
      </c>
    </row>
    <row r="898" spans="1:58" x14ac:dyDescent="0.25">
      <c r="A898" s="35"/>
      <c r="L898">
        <v>15</v>
      </c>
    </row>
    <row r="899" spans="1:58" x14ac:dyDescent="0.25">
      <c r="A899" s="35">
        <v>272</v>
      </c>
      <c r="E899">
        <v>1</v>
      </c>
      <c r="G899">
        <v>1</v>
      </c>
      <c r="H899">
        <v>1</v>
      </c>
      <c r="I899">
        <v>2</v>
      </c>
      <c r="J899">
        <v>1</v>
      </c>
      <c r="K899">
        <v>1</v>
      </c>
      <c r="L899">
        <v>3</v>
      </c>
      <c r="M899">
        <v>1</v>
      </c>
      <c r="N899">
        <v>3</v>
      </c>
      <c r="O899">
        <v>7</v>
      </c>
      <c r="P899">
        <v>1</v>
      </c>
      <c r="S899">
        <v>2</v>
      </c>
      <c r="T899">
        <v>2</v>
      </c>
      <c r="U899">
        <v>3</v>
      </c>
      <c r="V899">
        <v>2</v>
      </c>
      <c r="W899">
        <v>2</v>
      </c>
      <c r="Y899">
        <v>4</v>
      </c>
      <c r="Z899">
        <v>2</v>
      </c>
      <c r="AB899">
        <v>2</v>
      </c>
      <c r="AC899">
        <v>1</v>
      </c>
      <c r="AE899">
        <v>1</v>
      </c>
      <c r="AF899">
        <v>1</v>
      </c>
      <c r="AG899">
        <v>1</v>
      </c>
      <c r="AH899">
        <v>1</v>
      </c>
      <c r="AI899">
        <v>1</v>
      </c>
      <c r="AK899" s="28">
        <v>1</v>
      </c>
      <c r="AL899">
        <v>1</v>
      </c>
      <c r="AM899">
        <v>2</v>
      </c>
      <c r="AN899">
        <v>1</v>
      </c>
      <c r="AO899">
        <v>2</v>
      </c>
      <c r="AQ899">
        <v>2</v>
      </c>
      <c r="AR899">
        <v>2</v>
      </c>
      <c r="AV899">
        <v>1</v>
      </c>
      <c r="AW899">
        <v>5</v>
      </c>
      <c r="AX899">
        <v>1</v>
      </c>
      <c r="AY899">
        <v>2</v>
      </c>
      <c r="AZ899">
        <v>1</v>
      </c>
      <c r="BA899">
        <v>2</v>
      </c>
      <c r="BB899">
        <v>1</v>
      </c>
      <c r="BC899">
        <v>2</v>
      </c>
      <c r="BD899">
        <v>2</v>
      </c>
      <c r="BF899">
        <v>2</v>
      </c>
    </row>
    <row r="900" spans="1:58" x14ac:dyDescent="0.25">
      <c r="A900" s="35"/>
      <c r="I900">
        <v>5</v>
      </c>
      <c r="L900">
        <v>6</v>
      </c>
      <c r="N900">
        <v>4</v>
      </c>
    </row>
    <row r="901" spans="1:58" x14ac:dyDescent="0.25">
      <c r="A901" s="35"/>
      <c r="L901">
        <v>11</v>
      </c>
    </row>
    <row r="902" spans="1:58" x14ac:dyDescent="0.25">
      <c r="A902" s="35"/>
      <c r="L902">
        <v>15</v>
      </c>
    </row>
    <row r="903" spans="1:58" x14ac:dyDescent="0.25">
      <c r="A903" s="35">
        <v>273</v>
      </c>
      <c r="E903">
        <v>2</v>
      </c>
      <c r="G903">
        <v>1</v>
      </c>
      <c r="H903">
        <v>2</v>
      </c>
      <c r="I903">
        <v>1</v>
      </c>
      <c r="J903">
        <v>1</v>
      </c>
      <c r="K903">
        <v>1</v>
      </c>
      <c r="L903">
        <v>3</v>
      </c>
      <c r="M903">
        <v>1</v>
      </c>
      <c r="N903">
        <v>3</v>
      </c>
      <c r="O903">
        <v>7</v>
      </c>
      <c r="P903">
        <v>1</v>
      </c>
      <c r="R903">
        <v>1</v>
      </c>
      <c r="S903">
        <v>2</v>
      </c>
      <c r="T903">
        <v>1</v>
      </c>
      <c r="U903">
        <v>1</v>
      </c>
      <c r="V903">
        <v>1</v>
      </c>
      <c r="W903">
        <v>2</v>
      </c>
      <c r="Y903">
        <v>1</v>
      </c>
      <c r="Z903">
        <v>2</v>
      </c>
      <c r="AB903">
        <v>1</v>
      </c>
      <c r="AC903">
        <v>1</v>
      </c>
      <c r="AE903">
        <v>1</v>
      </c>
      <c r="AF903">
        <v>1</v>
      </c>
      <c r="AG903">
        <v>1</v>
      </c>
      <c r="AH903">
        <v>1</v>
      </c>
      <c r="AI903">
        <v>1</v>
      </c>
      <c r="AK903" s="28">
        <v>1</v>
      </c>
      <c r="AL903">
        <v>1</v>
      </c>
      <c r="AM903">
        <v>2</v>
      </c>
      <c r="AN903">
        <v>2</v>
      </c>
      <c r="AQ903">
        <v>4</v>
      </c>
      <c r="AR903">
        <v>2</v>
      </c>
      <c r="AV903">
        <v>4</v>
      </c>
      <c r="AW903">
        <v>4</v>
      </c>
      <c r="AX903">
        <v>2</v>
      </c>
      <c r="AY903">
        <v>3</v>
      </c>
      <c r="AZ903">
        <v>2</v>
      </c>
      <c r="BA903">
        <v>1</v>
      </c>
      <c r="BB903">
        <v>1</v>
      </c>
      <c r="BC903">
        <v>1</v>
      </c>
      <c r="BD903">
        <v>2</v>
      </c>
      <c r="BF903">
        <v>2</v>
      </c>
    </row>
    <row r="904" spans="1:58" x14ac:dyDescent="0.25">
      <c r="A904" s="35"/>
      <c r="L904">
        <v>11</v>
      </c>
      <c r="AQ904">
        <v>5</v>
      </c>
    </row>
    <row r="905" spans="1:58" x14ac:dyDescent="0.25">
      <c r="A905" s="35"/>
      <c r="L905">
        <v>17</v>
      </c>
      <c r="AQ905">
        <v>7</v>
      </c>
    </row>
    <row r="906" spans="1:58" x14ac:dyDescent="0.25">
      <c r="A906" s="35">
        <v>274</v>
      </c>
      <c r="E906">
        <v>1</v>
      </c>
      <c r="G906">
        <v>1</v>
      </c>
      <c r="H906">
        <v>1</v>
      </c>
      <c r="I906">
        <v>2</v>
      </c>
      <c r="J906">
        <v>1</v>
      </c>
      <c r="K906">
        <v>1</v>
      </c>
      <c r="L906">
        <v>8</v>
      </c>
      <c r="M906">
        <v>1</v>
      </c>
      <c r="N906">
        <v>3</v>
      </c>
      <c r="O906">
        <v>7</v>
      </c>
      <c r="P906">
        <v>1</v>
      </c>
      <c r="R906">
        <v>1</v>
      </c>
      <c r="U906">
        <v>1</v>
      </c>
      <c r="V906">
        <v>2</v>
      </c>
      <c r="W906">
        <v>2</v>
      </c>
      <c r="Y906">
        <v>4</v>
      </c>
      <c r="Z906">
        <v>1</v>
      </c>
      <c r="AA906">
        <v>1</v>
      </c>
      <c r="AB906">
        <v>1</v>
      </c>
      <c r="AC906">
        <v>1</v>
      </c>
      <c r="AF906">
        <v>1</v>
      </c>
      <c r="AG906">
        <v>1</v>
      </c>
      <c r="AH906">
        <v>4</v>
      </c>
      <c r="AI906">
        <v>2</v>
      </c>
      <c r="AK906" s="28">
        <v>1</v>
      </c>
      <c r="AL906">
        <v>1</v>
      </c>
      <c r="AM906">
        <v>2</v>
      </c>
      <c r="AN906">
        <v>2</v>
      </c>
      <c r="AQ906">
        <v>8</v>
      </c>
      <c r="AR906">
        <v>2</v>
      </c>
      <c r="AV906">
        <v>6</v>
      </c>
      <c r="AW906">
        <v>6</v>
      </c>
      <c r="AX906">
        <v>1</v>
      </c>
      <c r="AY906">
        <v>1</v>
      </c>
      <c r="AZ906">
        <v>1</v>
      </c>
      <c r="BA906">
        <v>2</v>
      </c>
      <c r="BB906">
        <v>2</v>
      </c>
      <c r="BC906">
        <v>2</v>
      </c>
      <c r="BD906">
        <v>2</v>
      </c>
      <c r="BF906">
        <v>2</v>
      </c>
    </row>
    <row r="907" spans="1:58" x14ac:dyDescent="0.25">
      <c r="A907" s="35"/>
      <c r="I907">
        <v>3</v>
      </c>
      <c r="L907">
        <v>9</v>
      </c>
    </row>
    <row r="908" spans="1:58" x14ac:dyDescent="0.25">
      <c r="A908" s="35"/>
      <c r="I908">
        <v>5</v>
      </c>
      <c r="L908">
        <v>15</v>
      </c>
    </row>
    <row r="909" spans="1:58" x14ac:dyDescent="0.25">
      <c r="A909" s="35">
        <v>275</v>
      </c>
      <c r="E909">
        <v>1</v>
      </c>
      <c r="G909">
        <v>2</v>
      </c>
      <c r="H909">
        <v>1</v>
      </c>
      <c r="I909">
        <v>6</v>
      </c>
      <c r="J909">
        <v>1</v>
      </c>
      <c r="K909">
        <v>7</v>
      </c>
      <c r="L909">
        <v>1</v>
      </c>
      <c r="M909">
        <v>1</v>
      </c>
      <c r="N909">
        <v>3</v>
      </c>
      <c r="O909">
        <v>7</v>
      </c>
      <c r="P909">
        <v>1</v>
      </c>
      <c r="R909">
        <v>1</v>
      </c>
      <c r="S909">
        <v>2</v>
      </c>
      <c r="T909">
        <v>2</v>
      </c>
      <c r="U909">
        <v>1</v>
      </c>
      <c r="V909">
        <v>2</v>
      </c>
      <c r="W909">
        <v>2</v>
      </c>
      <c r="Y909">
        <v>2</v>
      </c>
      <c r="Z909">
        <v>1</v>
      </c>
      <c r="AA909">
        <v>1</v>
      </c>
      <c r="AB909">
        <v>3</v>
      </c>
      <c r="AE909">
        <v>1</v>
      </c>
      <c r="AF909">
        <v>1</v>
      </c>
      <c r="AG909">
        <v>1</v>
      </c>
      <c r="AI909">
        <v>2</v>
      </c>
      <c r="AK909" s="28">
        <v>1</v>
      </c>
      <c r="AL909">
        <v>1</v>
      </c>
      <c r="AM909">
        <v>2</v>
      </c>
      <c r="AN909">
        <v>2</v>
      </c>
      <c r="AQ909">
        <v>1</v>
      </c>
      <c r="AR909">
        <v>2</v>
      </c>
      <c r="AV909">
        <v>3</v>
      </c>
      <c r="AW909">
        <v>6</v>
      </c>
      <c r="AX909">
        <v>1</v>
      </c>
      <c r="AY909">
        <v>3</v>
      </c>
      <c r="AZ909">
        <v>1</v>
      </c>
      <c r="BA909">
        <v>2</v>
      </c>
      <c r="BB909">
        <v>2</v>
      </c>
      <c r="BC909">
        <v>2</v>
      </c>
      <c r="BD909">
        <v>2</v>
      </c>
      <c r="BF909">
        <v>2</v>
      </c>
    </row>
    <row r="910" spans="1:58" x14ac:dyDescent="0.25">
      <c r="A910" s="35"/>
      <c r="L910">
        <v>5</v>
      </c>
      <c r="AQ910">
        <v>5</v>
      </c>
    </row>
    <row r="911" spans="1:58" x14ac:dyDescent="0.25">
      <c r="A911" s="35"/>
      <c r="L911">
        <v>10</v>
      </c>
    </row>
    <row r="912" spans="1:58" x14ac:dyDescent="0.25">
      <c r="A912" s="35"/>
      <c r="L912">
        <v>15</v>
      </c>
    </row>
    <row r="913" spans="1:58" x14ac:dyDescent="0.25">
      <c r="A913" s="35">
        <v>276</v>
      </c>
      <c r="E913">
        <v>2</v>
      </c>
      <c r="G913">
        <v>1</v>
      </c>
      <c r="H913">
        <v>1</v>
      </c>
      <c r="I913">
        <v>2</v>
      </c>
      <c r="J913">
        <v>1</v>
      </c>
      <c r="K913">
        <v>2</v>
      </c>
      <c r="L913">
        <v>1</v>
      </c>
      <c r="M913">
        <v>1</v>
      </c>
      <c r="N913">
        <v>2</v>
      </c>
      <c r="O913">
        <v>7</v>
      </c>
      <c r="P913">
        <v>1</v>
      </c>
      <c r="R913">
        <v>1</v>
      </c>
      <c r="S913">
        <v>2</v>
      </c>
      <c r="T913">
        <v>1</v>
      </c>
      <c r="U913">
        <v>3</v>
      </c>
      <c r="V913">
        <v>1</v>
      </c>
      <c r="W913">
        <v>3</v>
      </c>
      <c r="Y913">
        <v>4</v>
      </c>
      <c r="Z913">
        <v>1</v>
      </c>
      <c r="AA913">
        <v>1</v>
      </c>
      <c r="AB913">
        <v>2</v>
      </c>
      <c r="AC913">
        <v>2</v>
      </c>
      <c r="AE913">
        <v>1</v>
      </c>
      <c r="AF913">
        <v>1</v>
      </c>
      <c r="AG913">
        <v>1</v>
      </c>
      <c r="AH913">
        <v>1</v>
      </c>
      <c r="AI913">
        <v>2</v>
      </c>
      <c r="AK913" s="28">
        <v>1</v>
      </c>
      <c r="AL913">
        <v>1</v>
      </c>
      <c r="AM913">
        <v>2</v>
      </c>
      <c r="AN913">
        <v>1</v>
      </c>
      <c r="AO913">
        <v>2</v>
      </c>
      <c r="AQ913">
        <v>6</v>
      </c>
      <c r="AR913">
        <v>2</v>
      </c>
      <c r="AV913">
        <v>2</v>
      </c>
      <c r="AW913">
        <v>2</v>
      </c>
      <c r="AX913">
        <v>2</v>
      </c>
      <c r="AY913">
        <v>3</v>
      </c>
      <c r="AZ913">
        <v>1</v>
      </c>
      <c r="BA913">
        <v>2</v>
      </c>
      <c r="BB913">
        <v>2</v>
      </c>
      <c r="BC913">
        <v>2</v>
      </c>
      <c r="BD913">
        <v>2</v>
      </c>
      <c r="BF913">
        <v>2</v>
      </c>
    </row>
    <row r="914" spans="1:58" x14ac:dyDescent="0.25">
      <c r="A914" s="35"/>
      <c r="I914">
        <v>5</v>
      </c>
      <c r="L914">
        <v>4</v>
      </c>
      <c r="N914">
        <v>3</v>
      </c>
    </row>
    <row r="915" spans="1:58" x14ac:dyDescent="0.25">
      <c r="A915" s="35"/>
      <c r="L915">
        <v>10</v>
      </c>
    </row>
    <row r="916" spans="1:58" x14ac:dyDescent="0.25">
      <c r="A916" s="35"/>
      <c r="L916">
        <v>16</v>
      </c>
    </row>
    <row r="917" spans="1:58" x14ac:dyDescent="0.25">
      <c r="A917" s="35">
        <v>277</v>
      </c>
      <c r="E917">
        <v>2</v>
      </c>
      <c r="G917">
        <v>1</v>
      </c>
      <c r="H917">
        <v>1</v>
      </c>
      <c r="I917">
        <v>2</v>
      </c>
      <c r="J917">
        <v>1</v>
      </c>
      <c r="K917">
        <v>1</v>
      </c>
      <c r="L917">
        <v>3</v>
      </c>
      <c r="M917">
        <v>1</v>
      </c>
      <c r="N917">
        <v>3</v>
      </c>
      <c r="O917">
        <v>7</v>
      </c>
      <c r="P917">
        <v>1</v>
      </c>
      <c r="R917">
        <v>1</v>
      </c>
      <c r="S917">
        <v>2</v>
      </c>
      <c r="T917">
        <v>2</v>
      </c>
      <c r="U917">
        <v>2</v>
      </c>
      <c r="V917">
        <v>1</v>
      </c>
      <c r="W917">
        <v>1</v>
      </c>
      <c r="Y917">
        <v>2</v>
      </c>
      <c r="Z917">
        <v>2</v>
      </c>
      <c r="AB917">
        <v>1</v>
      </c>
      <c r="AC917">
        <v>2</v>
      </c>
      <c r="AE917">
        <v>2</v>
      </c>
      <c r="AF917">
        <v>1</v>
      </c>
      <c r="AG917">
        <v>1</v>
      </c>
      <c r="AH917">
        <v>1</v>
      </c>
      <c r="AI917">
        <v>2</v>
      </c>
      <c r="AK917" s="28">
        <v>1</v>
      </c>
      <c r="AL917">
        <v>1</v>
      </c>
      <c r="AM917">
        <v>2</v>
      </c>
      <c r="AN917">
        <v>2</v>
      </c>
      <c r="AQ917">
        <v>3</v>
      </c>
      <c r="AR917">
        <v>2</v>
      </c>
      <c r="AV917">
        <v>2</v>
      </c>
      <c r="AW917">
        <v>3</v>
      </c>
      <c r="AX917">
        <v>3</v>
      </c>
      <c r="AY917">
        <v>2</v>
      </c>
      <c r="AZ917">
        <v>1</v>
      </c>
      <c r="BA917">
        <v>2</v>
      </c>
      <c r="BB917">
        <v>1</v>
      </c>
      <c r="BC917">
        <v>2</v>
      </c>
    </row>
    <row r="918" spans="1:58" x14ac:dyDescent="0.25">
      <c r="A918" s="35"/>
      <c r="L918">
        <v>6</v>
      </c>
      <c r="AQ918">
        <v>6</v>
      </c>
    </row>
    <row r="919" spans="1:58" x14ac:dyDescent="0.25">
      <c r="A919" s="35"/>
      <c r="L919">
        <v>10</v>
      </c>
    </row>
    <row r="920" spans="1:58" x14ac:dyDescent="0.25">
      <c r="A920" s="35"/>
      <c r="L920">
        <v>16</v>
      </c>
    </row>
    <row r="921" spans="1:58" x14ac:dyDescent="0.25">
      <c r="A921" s="35">
        <v>278</v>
      </c>
      <c r="E921">
        <v>1</v>
      </c>
      <c r="G921">
        <v>2</v>
      </c>
      <c r="H921">
        <v>1</v>
      </c>
      <c r="I921">
        <v>2</v>
      </c>
      <c r="J921">
        <v>1</v>
      </c>
      <c r="K921">
        <v>1</v>
      </c>
      <c r="L921">
        <v>6</v>
      </c>
      <c r="M921">
        <v>1</v>
      </c>
      <c r="O921">
        <v>7</v>
      </c>
      <c r="P921">
        <v>1</v>
      </c>
      <c r="R921">
        <v>2</v>
      </c>
      <c r="S921">
        <v>2</v>
      </c>
      <c r="T921">
        <v>1</v>
      </c>
      <c r="U921">
        <v>3</v>
      </c>
      <c r="V921">
        <v>1</v>
      </c>
      <c r="W921">
        <v>4</v>
      </c>
      <c r="Y921">
        <v>3</v>
      </c>
      <c r="Z921">
        <v>2</v>
      </c>
      <c r="AB921">
        <v>3</v>
      </c>
      <c r="AD921">
        <v>2</v>
      </c>
      <c r="AE921">
        <v>1</v>
      </c>
      <c r="AF921">
        <v>1</v>
      </c>
      <c r="AG921">
        <v>1</v>
      </c>
      <c r="AH921">
        <v>2</v>
      </c>
      <c r="AK921" s="28">
        <v>1</v>
      </c>
      <c r="AL921">
        <v>1</v>
      </c>
      <c r="AM921">
        <v>2</v>
      </c>
      <c r="AN921">
        <v>2</v>
      </c>
      <c r="AQ921">
        <v>1</v>
      </c>
      <c r="AR921">
        <v>2</v>
      </c>
      <c r="AV921">
        <v>2</v>
      </c>
      <c r="AW921">
        <v>2</v>
      </c>
      <c r="AX921">
        <v>1</v>
      </c>
      <c r="AY921">
        <v>4</v>
      </c>
      <c r="AZ921">
        <v>2</v>
      </c>
      <c r="BA921">
        <v>2</v>
      </c>
      <c r="BB921">
        <v>1</v>
      </c>
      <c r="BC921">
        <v>2</v>
      </c>
      <c r="BD921">
        <v>2</v>
      </c>
      <c r="BF921">
        <v>2</v>
      </c>
    </row>
    <row r="922" spans="1:58" x14ac:dyDescent="0.25">
      <c r="A922" s="35"/>
      <c r="L922">
        <v>7</v>
      </c>
      <c r="AQ922">
        <v>2</v>
      </c>
    </row>
    <row r="923" spans="1:58" x14ac:dyDescent="0.25">
      <c r="A923" s="35">
        <v>279</v>
      </c>
      <c r="E923">
        <v>1</v>
      </c>
      <c r="G923">
        <v>1</v>
      </c>
      <c r="J923">
        <v>1</v>
      </c>
      <c r="K923">
        <v>2</v>
      </c>
      <c r="L923">
        <v>9</v>
      </c>
      <c r="M923">
        <v>1</v>
      </c>
      <c r="N923">
        <v>2</v>
      </c>
      <c r="O923">
        <v>7</v>
      </c>
      <c r="P923">
        <v>1</v>
      </c>
      <c r="R923">
        <v>1</v>
      </c>
      <c r="S923">
        <v>3</v>
      </c>
      <c r="T923">
        <v>3</v>
      </c>
      <c r="U923">
        <v>3</v>
      </c>
      <c r="V923">
        <v>1</v>
      </c>
      <c r="W923">
        <v>2</v>
      </c>
      <c r="Y923">
        <v>4</v>
      </c>
      <c r="Z923">
        <v>2</v>
      </c>
      <c r="AB923">
        <v>3</v>
      </c>
      <c r="AE923">
        <v>1</v>
      </c>
      <c r="AF923">
        <v>1</v>
      </c>
      <c r="AG923">
        <v>1</v>
      </c>
      <c r="AH923">
        <v>1</v>
      </c>
      <c r="AI923">
        <v>2</v>
      </c>
      <c r="AK923" s="28">
        <v>1</v>
      </c>
      <c r="AL923">
        <v>1</v>
      </c>
      <c r="AM923">
        <v>2</v>
      </c>
      <c r="AN923">
        <v>2</v>
      </c>
      <c r="AQ923">
        <v>8</v>
      </c>
      <c r="AR923">
        <v>2</v>
      </c>
      <c r="AV923">
        <v>2</v>
      </c>
      <c r="AW923">
        <v>5</v>
      </c>
      <c r="AX923">
        <v>1</v>
      </c>
      <c r="AY923">
        <v>3</v>
      </c>
      <c r="AZ923">
        <v>1</v>
      </c>
      <c r="BA923">
        <v>2</v>
      </c>
      <c r="BB923">
        <v>1</v>
      </c>
      <c r="BC923">
        <v>2</v>
      </c>
      <c r="BD923">
        <v>2</v>
      </c>
      <c r="BF923">
        <v>2</v>
      </c>
    </row>
    <row r="924" spans="1:58" x14ac:dyDescent="0.25">
      <c r="A924" s="35"/>
      <c r="L924">
        <v>15</v>
      </c>
    </row>
    <row r="925" spans="1:58" x14ac:dyDescent="0.25">
      <c r="A925" s="35">
        <v>280</v>
      </c>
      <c r="E925">
        <v>2</v>
      </c>
      <c r="G925">
        <v>2</v>
      </c>
      <c r="H925">
        <v>1</v>
      </c>
      <c r="I925">
        <v>2</v>
      </c>
      <c r="J925">
        <v>1</v>
      </c>
      <c r="K925">
        <v>1</v>
      </c>
      <c r="L925">
        <v>1</v>
      </c>
      <c r="M925">
        <v>1</v>
      </c>
      <c r="N925">
        <v>3</v>
      </c>
      <c r="O925">
        <v>7</v>
      </c>
      <c r="P925">
        <v>1</v>
      </c>
      <c r="R925">
        <v>1</v>
      </c>
      <c r="S925">
        <v>2</v>
      </c>
      <c r="T925">
        <v>2</v>
      </c>
      <c r="U925">
        <v>2</v>
      </c>
      <c r="V925">
        <v>1</v>
      </c>
      <c r="W925">
        <v>4</v>
      </c>
      <c r="Z925">
        <v>1</v>
      </c>
      <c r="AA925">
        <v>1</v>
      </c>
      <c r="AB925">
        <v>2</v>
      </c>
      <c r="AC925">
        <v>2</v>
      </c>
      <c r="AE925">
        <v>2</v>
      </c>
      <c r="AF925">
        <v>1</v>
      </c>
      <c r="AG925">
        <v>1</v>
      </c>
      <c r="AH925">
        <v>4</v>
      </c>
      <c r="AI925">
        <v>2</v>
      </c>
      <c r="AK925" s="28">
        <v>1</v>
      </c>
      <c r="AL925">
        <v>1</v>
      </c>
      <c r="AM925">
        <v>1</v>
      </c>
      <c r="AN925">
        <v>2</v>
      </c>
      <c r="AQ925">
        <v>4</v>
      </c>
      <c r="AR925">
        <v>1</v>
      </c>
      <c r="AU925">
        <v>3</v>
      </c>
      <c r="AV925">
        <v>3</v>
      </c>
      <c r="AW925">
        <v>6</v>
      </c>
      <c r="AX925">
        <v>1</v>
      </c>
      <c r="AY925">
        <v>3</v>
      </c>
      <c r="AZ925">
        <v>1</v>
      </c>
      <c r="BA925">
        <v>1</v>
      </c>
      <c r="BB925">
        <v>1</v>
      </c>
      <c r="BC925">
        <v>2</v>
      </c>
      <c r="BD925">
        <v>2</v>
      </c>
      <c r="BF925">
        <v>2</v>
      </c>
    </row>
    <row r="926" spans="1:58" x14ac:dyDescent="0.25">
      <c r="A926" s="35"/>
      <c r="I926">
        <v>5</v>
      </c>
      <c r="L926">
        <v>4</v>
      </c>
      <c r="AQ926">
        <v>6</v>
      </c>
    </row>
    <row r="927" spans="1:58" x14ac:dyDescent="0.25">
      <c r="A927" s="35"/>
      <c r="L927">
        <v>10</v>
      </c>
    </row>
    <row r="928" spans="1:58" x14ac:dyDescent="0.25">
      <c r="A928" s="35"/>
      <c r="L928">
        <v>16</v>
      </c>
    </row>
    <row r="929" spans="1:58" x14ac:dyDescent="0.25">
      <c r="A929" s="35">
        <v>281</v>
      </c>
      <c r="E929">
        <v>2</v>
      </c>
      <c r="G929">
        <v>1</v>
      </c>
      <c r="H929">
        <v>1</v>
      </c>
      <c r="I929">
        <v>2</v>
      </c>
      <c r="J929">
        <v>1</v>
      </c>
      <c r="K929">
        <v>2</v>
      </c>
      <c r="L929">
        <v>8</v>
      </c>
      <c r="M929">
        <v>1</v>
      </c>
      <c r="N929">
        <v>2</v>
      </c>
      <c r="O929">
        <v>7</v>
      </c>
      <c r="P929">
        <v>1</v>
      </c>
      <c r="R929">
        <v>1</v>
      </c>
      <c r="S929">
        <v>2</v>
      </c>
      <c r="T929">
        <v>1</v>
      </c>
      <c r="U929">
        <v>3</v>
      </c>
      <c r="V929">
        <v>2</v>
      </c>
      <c r="W929">
        <v>3</v>
      </c>
      <c r="Y929">
        <v>3</v>
      </c>
      <c r="Z929">
        <v>2</v>
      </c>
      <c r="AB929">
        <v>2</v>
      </c>
      <c r="AC929">
        <v>2</v>
      </c>
      <c r="AE929">
        <v>2</v>
      </c>
      <c r="AF929">
        <v>1</v>
      </c>
      <c r="AG929">
        <v>1</v>
      </c>
      <c r="AH929">
        <v>4</v>
      </c>
      <c r="AI929">
        <v>1</v>
      </c>
      <c r="AK929" s="28">
        <v>1</v>
      </c>
      <c r="AL929">
        <v>1</v>
      </c>
      <c r="AM929">
        <v>2</v>
      </c>
      <c r="AN929">
        <v>2</v>
      </c>
      <c r="AQ929">
        <v>4</v>
      </c>
      <c r="AR929">
        <v>2</v>
      </c>
      <c r="AV929">
        <v>6</v>
      </c>
      <c r="AW929">
        <v>5</v>
      </c>
      <c r="AX929">
        <v>2</v>
      </c>
      <c r="AY929">
        <v>2</v>
      </c>
      <c r="AZ929">
        <v>1</v>
      </c>
      <c r="BA929">
        <v>1</v>
      </c>
      <c r="BB929">
        <v>1</v>
      </c>
      <c r="BC929">
        <v>1</v>
      </c>
      <c r="BD929">
        <v>2</v>
      </c>
      <c r="BF929">
        <v>2</v>
      </c>
    </row>
    <row r="930" spans="1:58" x14ac:dyDescent="0.25">
      <c r="A930" s="35"/>
      <c r="I930">
        <v>3</v>
      </c>
      <c r="L930">
        <v>10</v>
      </c>
      <c r="N930">
        <v>3</v>
      </c>
      <c r="AQ930">
        <v>6</v>
      </c>
    </row>
    <row r="931" spans="1:58" x14ac:dyDescent="0.25">
      <c r="A931" s="35"/>
      <c r="I931">
        <v>5</v>
      </c>
      <c r="L931">
        <v>15</v>
      </c>
    </row>
    <row r="932" spans="1:58" x14ac:dyDescent="0.25">
      <c r="A932" s="35">
        <v>282</v>
      </c>
      <c r="E932">
        <v>1</v>
      </c>
      <c r="G932">
        <v>2</v>
      </c>
      <c r="H932">
        <v>1</v>
      </c>
      <c r="I932">
        <v>2</v>
      </c>
      <c r="J932">
        <v>1</v>
      </c>
      <c r="K932">
        <v>1</v>
      </c>
      <c r="L932">
        <v>3</v>
      </c>
      <c r="M932">
        <v>1</v>
      </c>
      <c r="N932">
        <v>3</v>
      </c>
      <c r="O932">
        <v>7</v>
      </c>
      <c r="P932">
        <v>1</v>
      </c>
      <c r="R932">
        <v>1</v>
      </c>
      <c r="S932">
        <v>2</v>
      </c>
      <c r="T932">
        <v>3</v>
      </c>
      <c r="U932">
        <v>2</v>
      </c>
      <c r="V932">
        <v>1</v>
      </c>
      <c r="W932">
        <v>3</v>
      </c>
      <c r="Y932">
        <v>4</v>
      </c>
      <c r="Z932">
        <v>1</v>
      </c>
      <c r="AA932">
        <v>1</v>
      </c>
      <c r="AB932">
        <v>3</v>
      </c>
      <c r="AE932">
        <v>1</v>
      </c>
      <c r="AF932">
        <v>1</v>
      </c>
      <c r="AG932">
        <v>1</v>
      </c>
      <c r="AH932">
        <v>4</v>
      </c>
      <c r="AI932">
        <v>2</v>
      </c>
      <c r="AK932" s="28">
        <v>1</v>
      </c>
      <c r="AL932">
        <v>1</v>
      </c>
      <c r="AM932">
        <v>2</v>
      </c>
      <c r="AN932">
        <v>2</v>
      </c>
      <c r="AQ932">
        <v>6</v>
      </c>
      <c r="AR932">
        <v>2</v>
      </c>
      <c r="AV932">
        <v>2</v>
      </c>
      <c r="AW932">
        <v>4</v>
      </c>
      <c r="AX932">
        <v>2</v>
      </c>
      <c r="AY932">
        <v>3</v>
      </c>
      <c r="AZ932">
        <v>1</v>
      </c>
      <c r="BA932">
        <v>2</v>
      </c>
      <c r="BB932">
        <v>2</v>
      </c>
      <c r="BC932">
        <v>2</v>
      </c>
      <c r="BD932">
        <v>2</v>
      </c>
      <c r="BF932">
        <v>2</v>
      </c>
    </row>
    <row r="933" spans="1:58" x14ac:dyDescent="0.25">
      <c r="A933" s="35"/>
      <c r="H933">
        <v>2</v>
      </c>
      <c r="I933">
        <v>5</v>
      </c>
      <c r="L933">
        <v>9</v>
      </c>
    </row>
    <row r="934" spans="1:58" x14ac:dyDescent="0.25">
      <c r="A934" s="35"/>
      <c r="L934">
        <v>15</v>
      </c>
    </row>
    <row r="935" spans="1:58" x14ac:dyDescent="0.25">
      <c r="A935" s="35">
        <v>283</v>
      </c>
      <c r="E935">
        <v>1</v>
      </c>
      <c r="G935">
        <v>1</v>
      </c>
      <c r="H935">
        <v>1</v>
      </c>
      <c r="I935">
        <v>2</v>
      </c>
      <c r="J935">
        <v>1</v>
      </c>
      <c r="K935">
        <v>2</v>
      </c>
      <c r="L935">
        <v>3</v>
      </c>
      <c r="M935">
        <v>1</v>
      </c>
      <c r="N935">
        <v>3</v>
      </c>
      <c r="O935">
        <v>7</v>
      </c>
      <c r="P935">
        <v>1</v>
      </c>
      <c r="R935">
        <v>1</v>
      </c>
      <c r="S935">
        <v>3</v>
      </c>
      <c r="T935">
        <v>1</v>
      </c>
      <c r="U935">
        <v>1</v>
      </c>
      <c r="V935">
        <v>1</v>
      </c>
      <c r="W935">
        <v>1</v>
      </c>
      <c r="Y935">
        <v>4</v>
      </c>
      <c r="Z935">
        <v>1</v>
      </c>
      <c r="AA935">
        <v>2</v>
      </c>
      <c r="AB935">
        <v>2</v>
      </c>
      <c r="AC935">
        <v>1</v>
      </c>
      <c r="AE935">
        <v>1</v>
      </c>
      <c r="AF935">
        <v>1</v>
      </c>
      <c r="AG935">
        <v>1</v>
      </c>
      <c r="AH935">
        <v>1</v>
      </c>
      <c r="AI935">
        <v>1</v>
      </c>
      <c r="AK935" s="28">
        <v>1</v>
      </c>
      <c r="AL935">
        <v>1</v>
      </c>
      <c r="AM935">
        <v>2</v>
      </c>
      <c r="AN935">
        <v>2</v>
      </c>
      <c r="AQ935">
        <v>8</v>
      </c>
      <c r="AR935">
        <v>2</v>
      </c>
      <c r="AV935">
        <v>2</v>
      </c>
      <c r="AW935">
        <v>4</v>
      </c>
      <c r="AX935">
        <v>3</v>
      </c>
      <c r="AY935">
        <v>1</v>
      </c>
      <c r="AZ935">
        <v>1</v>
      </c>
      <c r="BA935">
        <v>1</v>
      </c>
      <c r="BB935">
        <v>1</v>
      </c>
      <c r="BC935">
        <v>2</v>
      </c>
      <c r="BD935">
        <v>2</v>
      </c>
      <c r="BF935">
        <v>2</v>
      </c>
    </row>
    <row r="936" spans="1:58" x14ac:dyDescent="0.25">
      <c r="A936" s="35"/>
      <c r="I936">
        <v>5</v>
      </c>
      <c r="L936">
        <v>5</v>
      </c>
    </row>
    <row r="937" spans="1:58" x14ac:dyDescent="0.25">
      <c r="A937" s="35"/>
      <c r="L937">
        <v>9</v>
      </c>
    </row>
    <row r="938" spans="1:58" x14ac:dyDescent="0.25">
      <c r="A938" s="35"/>
      <c r="L938">
        <v>15</v>
      </c>
    </row>
    <row r="939" spans="1:58" x14ac:dyDescent="0.25">
      <c r="A939" s="35">
        <v>284</v>
      </c>
      <c r="E939">
        <v>1</v>
      </c>
      <c r="G939">
        <v>2</v>
      </c>
      <c r="H939">
        <v>1</v>
      </c>
      <c r="I939">
        <v>2</v>
      </c>
      <c r="J939">
        <v>1</v>
      </c>
      <c r="K939">
        <v>1</v>
      </c>
      <c r="L939">
        <v>8</v>
      </c>
      <c r="M939">
        <v>1</v>
      </c>
      <c r="N939">
        <v>3</v>
      </c>
      <c r="O939">
        <v>7</v>
      </c>
      <c r="P939">
        <v>1</v>
      </c>
      <c r="R939">
        <v>1</v>
      </c>
      <c r="S939">
        <v>2</v>
      </c>
      <c r="T939">
        <v>1</v>
      </c>
      <c r="U939">
        <v>2</v>
      </c>
      <c r="V939">
        <v>1</v>
      </c>
      <c r="W939">
        <v>1</v>
      </c>
      <c r="Y939">
        <v>4</v>
      </c>
      <c r="Z939">
        <v>1</v>
      </c>
      <c r="AA939">
        <v>3</v>
      </c>
      <c r="AB939">
        <v>2</v>
      </c>
      <c r="AC939">
        <v>1</v>
      </c>
      <c r="AE939">
        <v>1</v>
      </c>
      <c r="AF939">
        <v>1</v>
      </c>
      <c r="AG939">
        <v>1</v>
      </c>
      <c r="AH939">
        <v>1</v>
      </c>
      <c r="AI939">
        <v>2</v>
      </c>
      <c r="AK939" s="28">
        <v>1</v>
      </c>
      <c r="AL939">
        <v>1</v>
      </c>
      <c r="AM939">
        <v>2</v>
      </c>
      <c r="AN939">
        <v>2</v>
      </c>
      <c r="AQ939">
        <v>1</v>
      </c>
      <c r="AR939">
        <v>2</v>
      </c>
      <c r="AV939">
        <v>2</v>
      </c>
      <c r="AW939">
        <v>3</v>
      </c>
      <c r="AX939">
        <v>1</v>
      </c>
      <c r="AY939">
        <v>2</v>
      </c>
      <c r="AZ939">
        <v>1</v>
      </c>
      <c r="BA939">
        <v>1</v>
      </c>
      <c r="BB939">
        <v>2</v>
      </c>
      <c r="BC939">
        <v>2</v>
      </c>
      <c r="BD939">
        <v>2</v>
      </c>
      <c r="BF939">
        <v>2</v>
      </c>
    </row>
    <row r="940" spans="1:58" x14ac:dyDescent="0.25">
      <c r="A940" s="35"/>
      <c r="H940">
        <v>2</v>
      </c>
      <c r="I940">
        <v>5</v>
      </c>
      <c r="L940">
        <v>10</v>
      </c>
      <c r="AQ940">
        <v>2</v>
      </c>
    </row>
    <row r="941" spans="1:58" x14ac:dyDescent="0.25">
      <c r="A941" s="35"/>
      <c r="L941">
        <v>15</v>
      </c>
      <c r="AQ941">
        <v>3</v>
      </c>
    </row>
    <row r="942" spans="1:58" x14ac:dyDescent="0.25">
      <c r="A942" s="35"/>
      <c r="AQ942">
        <v>4</v>
      </c>
    </row>
    <row r="943" spans="1:58" x14ac:dyDescent="0.25">
      <c r="A943" s="35"/>
      <c r="AQ943">
        <v>5</v>
      </c>
    </row>
    <row r="944" spans="1:58" x14ac:dyDescent="0.25">
      <c r="A944" s="35"/>
      <c r="AQ944">
        <v>6</v>
      </c>
    </row>
    <row r="945" spans="1:58" x14ac:dyDescent="0.25">
      <c r="A945" s="35"/>
      <c r="AQ945">
        <v>7</v>
      </c>
    </row>
    <row r="946" spans="1:58" x14ac:dyDescent="0.25">
      <c r="A946" s="35">
        <v>285</v>
      </c>
      <c r="E946">
        <v>2</v>
      </c>
      <c r="G946">
        <v>1</v>
      </c>
      <c r="H946">
        <v>1</v>
      </c>
      <c r="I946">
        <v>2</v>
      </c>
      <c r="J946">
        <v>1</v>
      </c>
      <c r="K946">
        <v>1</v>
      </c>
      <c r="L946">
        <v>8</v>
      </c>
      <c r="M946">
        <v>1</v>
      </c>
      <c r="N946">
        <v>3</v>
      </c>
      <c r="O946">
        <v>7</v>
      </c>
      <c r="P946">
        <v>1</v>
      </c>
      <c r="R946">
        <v>1</v>
      </c>
      <c r="S946">
        <v>3</v>
      </c>
      <c r="T946">
        <v>2</v>
      </c>
      <c r="U946">
        <v>1</v>
      </c>
      <c r="V946">
        <v>1</v>
      </c>
      <c r="W946">
        <v>1</v>
      </c>
      <c r="Y946">
        <v>3</v>
      </c>
      <c r="Z946">
        <v>2</v>
      </c>
      <c r="AB946">
        <v>3</v>
      </c>
      <c r="AE946">
        <v>1</v>
      </c>
      <c r="AF946">
        <v>1</v>
      </c>
      <c r="AG946">
        <v>1</v>
      </c>
      <c r="AH946">
        <v>4</v>
      </c>
      <c r="AI946">
        <v>1</v>
      </c>
      <c r="AK946" s="28">
        <v>1</v>
      </c>
      <c r="AL946">
        <v>1</v>
      </c>
      <c r="AM946">
        <v>2</v>
      </c>
      <c r="AN946">
        <v>2</v>
      </c>
      <c r="AQ946">
        <v>8</v>
      </c>
      <c r="AR946">
        <v>2</v>
      </c>
      <c r="AV946">
        <v>4</v>
      </c>
      <c r="AW946">
        <v>3</v>
      </c>
      <c r="AX946">
        <v>4</v>
      </c>
      <c r="AY946">
        <v>2</v>
      </c>
      <c r="AZ946">
        <v>1</v>
      </c>
      <c r="BA946">
        <v>2</v>
      </c>
      <c r="BB946">
        <v>1</v>
      </c>
      <c r="BC946">
        <v>1</v>
      </c>
      <c r="BD946">
        <v>2</v>
      </c>
      <c r="BF946">
        <v>2</v>
      </c>
    </row>
    <row r="947" spans="1:58" x14ac:dyDescent="0.25">
      <c r="A947" s="35"/>
      <c r="H947">
        <v>2</v>
      </c>
      <c r="I947">
        <v>3</v>
      </c>
      <c r="L947">
        <v>9</v>
      </c>
    </row>
    <row r="948" spans="1:58" x14ac:dyDescent="0.25">
      <c r="A948" s="35"/>
      <c r="L948">
        <v>15</v>
      </c>
    </row>
    <row r="949" spans="1:58" x14ac:dyDescent="0.25">
      <c r="A949" s="35">
        <v>286</v>
      </c>
      <c r="E949">
        <v>2</v>
      </c>
      <c r="G949">
        <v>1</v>
      </c>
      <c r="J949">
        <v>1</v>
      </c>
      <c r="K949">
        <v>1</v>
      </c>
      <c r="L949">
        <v>10</v>
      </c>
      <c r="M949">
        <v>1</v>
      </c>
      <c r="N949">
        <v>3</v>
      </c>
      <c r="O949">
        <v>7</v>
      </c>
      <c r="P949">
        <v>1</v>
      </c>
      <c r="R949">
        <v>1</v>
      </c>
      <c r="S949">
        <v>2</v>
      </c>
      <c r="T949">
        <v>3</v>
      </c>
      <c r="U949">
        <v>1</v>
      </c>
      <c r="V949">
        <v>2</v>
      </c>
      <c r="W949">
        <v>3</v>
      </c>
      <c r="Y949">
        <v>3</v>
      </c>
      <c r="Z949">
        <v>1</v>
      </c>
      <c r="AA949">
        <v>2</v>
      </c>
      <c r="AB949">
        <v>3</v>
      </c>
      <c r="AE949">
        <v>1</v>
      </c>
      <c r="AF949">
        <v>1</v>
      </c>
      <c r="AG949">
        <v>1</v>
      </c>
      <c r="AH949">
        <v>1</v>
      </c>
      <c r="AI949">
        <v>2</v>
      </c>
      <c r="AK949" s="28">
        <v>1</v>
      </c>
      <c r="AL949">
        <v>1</v>
      </c>
      <c r="AM949">
        <v>2</v>
      </c>
      <c r="AN949">
        <v>2</v>
      </c>
      <c r="AQ949">
        <v>7</v>
      </c>
      <c r="AR949">
        <v>2</v>
      </c>
      <c r="AV949">
        <v>2</v>
      </c>
      <c r="AW949">
        <v>1</v>
      </c>
      <c r="AX949">
        <v>1</v>
      </c>
      <c r="AY949">
        <v>3</v>
      </c>
      <c r="AZ949">
        <v>1</v>
      </c>
      <c r="BA949">
        <v>1</v>
      </c>
      <c r="BB949">
        <v>2</v>
      </c>
      <c r="BC949">
        <v>2</v>
      </c>
      <c r="BD949">
        <v>2</v>
      </c>
      <c r="BF949">
        <v>2</v>
      </c>
    </row>
    <row r="950" spans="1:58" x14ac:dyDescent="0.25">
      <c r="A950" s="35"/>
      <c r="L950">
        <v>16</v>
      </c>
    </row>
    <row r="951" spans="1:58" x14ac:dyDescent="0.25">
      <c r="A951" s="35">
        <v>287</v>
      </c>
      <c r="E951">
        <v>1</v>
      </c>
      <c r="G951">
        <v>2</v>
      </c>
      <c r="H951">
        <v>1</v>
      </c>
      <c r="I951">
        <v>2</v>
      </c>
      <c r="J951">
        <v>1</v>
      </c>
      <c r="K951">
        <v>1</v>
      </c>
      <c r="L951">
        <v>2</v>
      </c>
      <c r="M951">
        <v>1</v>
      </c>
      <c r="N951">
        <v>3</v>
      </c>
      <c r="O951">
        <v>7</v>
      </c>
      <c r="P951">
        <v>1</v>
      </c>
      <c r="U951">
        <v>3</v>
      </c>
      <c r="V951">
        <v>1</v>
      </c>
      <c r="W951">
        <v>1</v>
      </c>
      <c r="Y951">
        <v>3</v>
      </c>
      <c r="AB951">
        <v>2</v>
      </c>
      <c r="AC951">
        <v>2</v>
      </c>
      <c r="AE951">
        <v>1</v>
      </c>
      <c r="AF951">
        <v>1</v>
      </c>
      <c r="AG951">
        <v>1</v>
      </c>
      <c r="AI951">
        <v>2</v>
      </c>
      <c r="AK951" s="28">
        <v>1</v>
      </c>
      <c r="AL951">
        <v>1</v>
      </c>
      <c r="AM951">
        <v>2</v>
      </c>
      <c r="AN951">
        <v>2</v>
      </c>
      <c r="AQ951">
        <v>6</v>
      </c>
      <c r="AR951">
        <v>2</v>
      </c>
      <c r="AV951">
        <v>2</v>
      </c>
      <c r="AW951">
        <v>1</v>
      </c>
      <c r="AX951">
        <v>1</v>
      </c>
      <c r="AY951">
        <v>3</v>
      </c>
      <c r="AZ951">
        <v>1</v>
      </c>
      <c r="BA951">
        <v>1</v>
      </c>
      <c r="BB951">
        <v>2</v>
      </c>
      <c r="BC951">
        <v>2</v>
      </c>
      <c r="BD951">
        <v>2</v>
      </c>
      <c r="BF951">
        <v>2</v>
      </c>
    </row>
    <row r="952" spans="1:58" x14ac:dyDescent="0.25">
      <c r="A952" s="35"/>
      <c r="H952">
        <v>2</v>
      </c>
      <c r="I952">
        <v>5</v>
      </c>
      <c r="L952">
        <v>5</v>
      </c>
    </row>
    <row r="953" spans="1:58" x14ac:dyDescent="0.25">
      <c r="A953" s="35"/>
      <c r="L953">
        <v>10</v>
      </c>
    </row>
    <row r="954" spans="1:58" x14ac:dyDescent="0.25">
      <c r="A954" s="35"/>
      <c r="L954">
        <v>16</v>
      </c>
    </row>
    <row r="955" spans="1:58" x14ac:dyDescent="0.25">
      <c r="A955" s="35">
        <v>288</v>
      </c>
      <c r="E955">
        <v>1</v>
      </c>
      <c r="G955">
        <v>2</v>
      </c>
      <c r="H955">
        <v>1</v>
      </c>
      <c r="I955">
        <v>3</v>
      </c>
      <c r="J955">
        <v>1</v>
      </c>
      <c r="K955">
        <v>1</v>
      </c>
      <c r="L955">
        <v>3</v>
      </c>
      <c r="M955">
        <v>1</v>
      </c>
      <c r="N955">
        <v>3</v>
      </c>
      <c r="O955">
        <v>1</v>
      </c>
      <c r="P955">
        <v>1</v>
      </c>
      <c r="R955">
        <v>1</v>
      </c>
      <c r="S955">
        <v>1</v>
      </c>
      <c r="T955">
        <v>2</v>
      </c>
      <c r="U955">
        <v>1</v>
      </c>
      <c r="V955">
        <v>2</v>
      </c>
      <c r="W955">
        <v>2</v>
      </c>
      <c r="Y955">
        <v>2</v>
      </c>
      <c r="Z955">
        <v>1</v>
      </c>
      <c r="AA955">
        <v>1</v>
      </c>
      <c r="AB955">
        <v>3</v>
      </c>
      <c r="AE955">
        <v>1</v>
      </c>
      <c r="AF955">
        <v>1</v>
      </c>
      <c r="AG955">
        <v>1</v>
      </c>
      <c r="AH955">
        <v>4</v>
      </c>
      <c r="AI955">
        <v>2</v>
      </c>
      <c r="AK955" s="28">
        <v>1</v>
      </c>
      <c r="AL955">
        <v>1</v>
      </c>
      <c r="AM955">
        <v>2</v>
      </c>
      <c r="AN955">
        <v>2</v>
      </c>
      <c r="AQ955">
        <v>8</v>
      </c>
      <c r="AR955">
        <v>2</v>
      </c>
      <c r="AV955">
        <v>4</v>
      </c>
      <c r="AW955">
        <v>1</v>
      </c>
      <c r="AX955">
        <v>2</v>
      </c>
      <c r="AY955">
        <v>3</v>
      </c>
      <c r="AZ955">
        <v>1</v>
      </c>
      <c r="BA955">
        <v>1</v>
      </c>
      <c r="BB955">
        <v>2</v>
      </c>
      <c r="BC955">
        <v>2</v>
      </c>
      <c r="BD955">
        <v>2</v>
      </c>
      <c r="BF955">
        <v>2</v>
      </c>
    </row>
    <row r="956" spans="1:58" x14ac:dyDescent="0.25">
      <c r="A956" s="35"/>
      <c r="L956">
        <v>6</v>
      </c>
      <c r="N956">
        <v>4</v>
      </c>
      <c r="AW956">
        <v>4</v>
      </c>
    </row>
    <row r="957" spans="1:58" x14ac:dyDescent="0.25">
      <c r="A957" s="35"/>
      <c r="L957">
        <v>10</v>
      </c>
    </row>
    <row r="958" spans="1:58" x14ac:dyDescent="0.25">
      <c r="A958" s="35"/>
      <c r="L958">
        <v>16</v>
      </c>
    </row>
    <row r="959" spans="1:58" x14ac:dyDescent="0.25">
      <c r="A959" s="35">
        <v>289</v>
      </c>
      <c r="E959">
        <v>1</v>
      </c>
      <c r="G959">
        <v>1</v>
      </c>
      <c r="H959">
        <v>1</v>
      </c>
      <c r="I959">
        <v>2</v>
      </c>
      <c r="J959">
        <v>1</v>
      </c>
      <c r="K959">
        <v>1</v>
      </c>
      <c r="L959">
        <v>6</v>
      </c>
      <c r="M959">
        <v>1</v>
      </c>
      <c r="N959">
        <v>3</v>
      </c>
      <c r="O959">
        <v>7</v>
      </c>
      <c r="P959">
        <v>1</v>
      </c>
      <c r="R959">
        <v>1</v>
      </c>
      <c r="S959">
        <v>2</v>
      </c>
      <c r="T959">
        <v>1</v>
      </c>
      <c r="U959">
        <v>2</v>
      </c>
      <c r="V959">
        <v>1</v>
      </c>
      <c r="W959">
        <v>2</v>
      </c>
      <c r="Y959">
        <v>2</v>
      </c>
      <c r="Z959">
        <v>1</v>
      </c>
      <c r="AA959">
        <v>1</v>
      </c>
      <c r="AB959">
        <v>3</v>
      </c>
      <c r="AE959">
        <v>1</v>
      </c>
      <c r="AF959">
        <v>1</v>
      </c>
      <c r="AG959">
        <v>1</v>
      </c>
      <c r="AH959">
        <v>4</v>
      </c>
      <c r="AI959">
        <v>2</v>
      </c>
      <c r="AK959" s="28">
        <v>1</v>
      </c>
      <c r="AL959">
        <v>1</v>
      </c>
      <c r="AM959">
        <v>2</v>
      </c>
      <c r="AN959">
        <v>2</v>
      </c>
      <c r="AQ959">
        <v>8</v>
      </c>
      <c r="AR959">
        <v>2</v>
      </c>
      <c r="AV959">
        <v>2</v>
      </c>
      <c r="AW959">
        <v>1</v>
      </c>
      <c r="AX959">
        <v>1</v>
      </c>
      <c r="AY959">
        <v>2</v>
      </c>
      <c r="AZ959">
        <v>1</v>
      </c>
      <c r="BA959">
        <v>1</v>
      </c>
      <c r="BB959">
        <v>1</v>
      </c>
      <c r="BC959">
        <v>2</v>
      </c>
      <c r="BD959">
        <v>2</v>
      </c>
      <c r="BF959">
        <v>2</v>
      </c>
    </row>
    <row r="960" spans="1:58" x14ac:dyDescent="0.25">
      <c r="A960" s="35"/>
      <c r="H960">
        <v>2</v>
      </c>
      <c r="L960">
        <v>12</v>
      </c>
    </row>
    <row r="961" spans="1:58" x14ac:dyDescent="0.25">
      <c r="A961" s="35">
        <v>290</v>
      </c>
      <c r="E961">
        <v>1</v>
      </c>
      <c r="G961">
        <v>1</v>
      </c>
      <c r="H961">
        <v>1</v>
      </c>
      <c r="I961">
        <v>2</v>
      </c>
      <c r="J961">
        <v>1</v>
      </c>
      <c r="K961">
        <v>1</v>
      </c>
      <c r="L961">
        <v>3</v>
      </c>
      <c r="M961">
        <v>1</v>
      </c>
      <c r="N961">
        <v>3</v>
      </c>
      <c r="O961">
        <v>7</v>
      </c>
      <c r="P961">
        <v>1</v>
      </c>
      <c r="R961">
        <v>1</v>
      </c>
      <c r="S961">
        <v>2</v>
      </c>
      <c r="T961">
        <v>1</v>
      </c>
      <c r="U961">
        <v>1</v>
      </c>
      <c r="V961">
        <v>1</v>
      </c>
      <c r="W961">
        <v>2</v>
      </c>
      <c r="Y961">
        <v>2</v>
      </c>
      <c r="Z961">
        <v>2</v>
      </c>
      <c r="AB961">
        <v>2</v>
      </c>
      <c r="AC961">
        <v>2</v>
      </c>
      <c r="AE961">
        <v>1</v>
      </c>
      <c r="AF961">
        <v>2</v>
      </c>
      <c r="AG961">
        <v>2</v>
      </c>
      <c r="AK961" s="28">
        <v>1</v>
      </c>
      <c r="AL961">
        <v>1</v>
      </c>
      <c r="AM961">
        <v>2</v>
      </c>
      <c r="AN961">
        <v>2</v>
      </c>
      <c r="AQ961">
        <v>1</v>
      </c>
      <c r="AR961">
        <v>2</v>
      </c>
      <c r="AV961">
        <v>3</v>
      </c>
      <c r="AW961">
        <v>5</v>
      </c>
      <c r="AX961">
        <v>1</v>
      </c>
      <c r="AY961">
        <v>3</v>
      </c>
      <c r="AZ961">
        <v>1</v>
      </c>
      <c r="BA961">
        <v>1</v>
      </c>
      <c r="BB961">
        <v>1</v>
      </c>
      <c r="BC961">
        <v>2</v>
      </c>
      <c r="BD961">
        <v>1</v>
      </c>
      <c r="BE961">
        <v>3</v>
      </c>
      <c r="BF961">
        <v>2</v>
      </c>
    </row>
    <row r="962" spans="1:58" x14ac:dyDescent="0.25">
      <c r="A962" s="35"/>
      <c r="L962">
        <v>10</v>
      </c>
      <c r="AQ962">
        <v>6</v>
      </c>
    </row>
    <row r="963" spans="1:58" x14ac:dyDescent="0.25">
      <c r="A963" s="35"/>
      <c r="L963">
        <v>15</v>
      </c>
    </row>
    <row r="964" spans="1:58" x14ac:dyDescent="0.25">
      <c r="A964" s="35">
        <v>291</v>
      </c>
      <c r="E964">
        <v>1</v>
      </c>
      <c r="G964">
        <v>1</v>
      </c>
      <c r="H964">
        <v>1</v>
      </c>
      <c r="I964">
        <v>3</v>
      </c>
      <c r="J964">
        <v>1</v>
      </c>
      <c r="K964">
        <v>1</v>
      </c>
      <c r="L964">
        <v>8</v>
      </c>
      <c r="M964">
        <v>1</v>
      </c>
      <c r="N964">
        <v>3</v>
      </c>
      <c r="O964">
        <v>5</v>
      </c>
      <c r="P964">
        <v>1</v>
      </c>
      <c r="R964">
        <v>1</v>
      </c>
      <c r="S964">
        <v>3</v>
      </c>
      <c r="T964">
        <v>1</v>
      </c>
      <c r="U964">
        <v>3</v>
      </c>
      <c r="V964">
        <v>2</v>
      </c>
      <c r="W964">
        <v>2</v>
      </c>
      <c r="Y964">
        <v>2</v>
      </c>
      <c r="Z964">
        <v>1</v>
      </c>
      <c r="AA964">
        <v>1</v>
      </c>
      <c r="AB964">
        <v>3</v>
      </c>
      <c r="AE964">
        <v>2</v>
      </c>
      <c r="AF964">
        <v>1</v>
      </c>
      <c r="AG964">
        <v>1</v>
      </c>
      <c r="AH964">
        <v>1</v>
      </c>
      <c r="AI964">
        <v>2</v>
      </c>
      <c r="AK964" s="28">
        <v>1</v>
      </c>
      <c r="AL964">
        <v>1</v>
      </c>
      <c r="AM964">
        <v>2</v>
      </c>
      <c r="AN964">
        <v>2</v>
      </c>
      <c r="AQ964">
        <v>3</v>
      </c>
      <c r="AR964">
        <v>2</v>
      </c>
      <c r="AV964">
        <v>2</v>
      </c>
      <c r="AW964">
        <v>2</v>
      </c>
      <c r="AX964">
        <v>1</v>
      </c>
      <c r="AY964">
        <v>4</v>
      </c>
      <c r="AZ964">
        <v>1</v>
      </c>
      <c r="BA964">
        <v>1</v>
      </c>
      <c r="BB964">
        <v>2</v>
      </c>
      <c r="BC964">
        <v>2</v>
      </c>
      <c r="BD964">
        <v>2</v>
      </c>
      <c r="BF964">
        <v>2</v>
      </c>
    </row>
    <row r="965" spans="1:58" x14ac:dyDescent="0.25">
      <c r="A965" s="35"/>
      <c r="H965">
        <v>2</v>
      </c>
      <c r="I965">
        <v>5</v>
      </c>
      <c r="L965">
        <v>10</v>
      </c>
    </row>
    <row r="966" spans="1:58" x14ac:dyDescent="0.25">
      <c r="A966" s="35"/>
      <c r="L966">
        <v>16</v>
      </c>
    </row>
    <row r="967" spans="1:58" x14ac:dyDescent="0.25">
      <c r="A967" s="35">
        <v>292</v>
      </c>
      <c r="E967">
        <v>1</v>
      </c>
      <c r="G967">
        <v>1</v>
      </c>
      <c r="H967">
        <v>2</v>
      </c>
      <c r="I967">
        <v>3</v>
      </c>
      <c r="J967">
        <v>1</v>
      </c>
      <c r="K967">
        <v>1</v>
      </c>
      <c r="L967">
        <v>7</v>
      </c>
      <c r="M967">
        <v>1</v>
      </c>
      <c r="N967">
        <v>3</v>
      </c>
      <c r="O967">
        <v>7</v>
      </c>
      <c r="P967">
        <v>1</v>
      </c>
      <c r="R967">
        <v>1</v>
      </c>
      <c r="S967">
        <v>3</v>
      </c>
      <c r="T967">
        <v>3</v>
      </c>
      <c r="U967">
        <v>3</v>
      </c>
      <c r="V967">
        <v>3</v>
      </c>
      <c r="W967">
        <v>2</v>
      </c>
      <c r="Y967">
        <v>4</v>
      </c>
      <c r="Z967">
        <v>2</v>
      </c>
      <c r="AB967">
        <v>3</v>
      </c>
      <c r="AE967">
        <v>2</v>
      </c>
      <c r="AF967">
        <v>1</v>
      </c>
      <c r="AG967">
        <v>1</v>
      </c>
      <c r="AH967">
        <v>4</v>
      </c>
      <c r="AI967">
        <v>2</v>
      </c>
      <c r="AK967" s="28">
        <v>1</v>
      </c>
      <c r="AL967">
        <v>1</v>
      </c>
      <c r="AM967">
        <v>2</v>
      </c>
      <c r="AN967">
        <v>2</v>
      </c>
      <c r="AQ967">
        <v>8</v>
      </c>
      <c r="AR967">
        <v>2</v>
      </c>
      <c r="AV967">
        <v>2</v>
      </c>
      <c r="AW967">
        <v>2</v>
      </c>
      <c r="AX967">
        <v>1</v>
      </c>
      <c r="AY967">
        <v>3</v>
      </c>
      <c r="AZ967">
        <v>1</v>
      </c>
      <c r="BA967">
        <v>2</v>
      </c>
      <c r="BB967">
        <v>1</v>
      </c>
      <c r="BC967">
        <v>2</v>
      </c>
      <c r="BD967">
        <v>2</v>
      </c>
      <c r="BF967">
        <v>2</v>
      </c>
    </row>
    <row r="968" spans="1:58" x14ac:dyDescent="0.25">
      <c r="A968" s="35"/>
      <c r="I968">
        <v>5</v>
      </c>
      <c r="L968">
        <v>10</v>
      </c>
      <c r="N968">
        <v>4</v>
      </c>
    </row>
    <row r="969" spans="1:58" x14ac:dyDescent="0.25">
      <c r="A969" s="35"/>
      <c r="L969">
        <v>16</v>
      </c>
    </row>
    <row r="970" spans="1:58" x14ac:dyDescent="0.25">
      <c r="A970" s="35">
        <v>293</v>
      </c>
      <c r="E970">
        <v>1</v>
      </c>
      <c r="G970">
        <v>2</v>
      </c>
      <c r="H970">
        <v>1</v>
      </c>
      <c r="I970">
        <v>3</v>
      </c>
      <c r="J970">
        <v>1</v>
      </c>
      <c r="K970">
        <v>1</v>
      </c>
      <c r="L970">
        <v>8</v>
      </c>
      <c r="M970">
        <v>1</v>
      </c>
      <c r="N970">
        <v>2</v>
      </c>
      <c r="O970">
        <v>7</v>
      </c>
      <c r="P970">
        <v>1</v>
      </c>
      <c r="R970">
        <v>1</v>
      </c>
      <c r="S970">
        <v>2</v>
      </c>
      <c r="T970">
        <v>2</v>
      </c>
      <c r="U970">
        <v>2</v>
      </c>
      <c r="V970">
        <v>2</v>
      </c>
      <c r="W970">
        <v>2</v>
      </c>
      <c r="Y970">
        <v>4</v>
      </c>
      <c r="Z970">
        <v>1</v>
      </c>
      <c r="AA970">
        <v>1</v>
      </c>
      <c r="AB970">
        <v>3</v>
      </c>
      <c r="AE970">
        <v>1</v>
      </c>
      <c r="AF970">
        <v>1</v>
      </c>
      <c r="AG970">
        <v>1</v>
      </c>
      <c r="AI970">
        <v>2</v>
      </c>
      <c r="AK970" s="28">
        <v>1</v>
      </c>
      <c r="AL970">
        <v>1</v>
      </c>
      <c r="AM970">
        <v>2</v>
      </c>
      <c r="AN970">
        <v>2</v>
      </c>
      <c r="AQ970">
        <v>8</v>
      </c>
      <c r="AR970">
        <v>2</v>
      </c>
      <c r="AV970">
        <v>2</v>
      </c>
      <c r="AW970">
        <v>3</v>
      </c>
      <c r="AX970">
        <v>1</v>
      </c>
      <c r="AY970">
        <v>3</v>
      </c>
      <c r="AZ970">
        <v>1</v>
      </c>
      <c r="BA970">
        <v>2</v>
      </c>
      <c r="BB970">
        <v>2</v>
      </c>
      <c r="BC970">
        <v>2</v>
      </c>
      <c r="BD970">
        <v>2</v>
      </c>
      <c r="BF970">
        <v>2</v>
      </c>
    </row>
    <row r="971" spans="1:58" x14ac:dyDescent="0.25">
      <c r="A971" s="35"/>
      <c r="H971">
        <v>2</v>
      </c>
      <c r="I971">
        <v>5</v>
      </c>
      <c r="L971">
        <v>10</v>
      </c>
      <c r="N971">
        <v>3</v>
      </c>
    </row>
    <row r="972" spans="1:58" x14ac:dyDescent="0.25">
      <c r="A972" s="35"/>
      <c r="L972">
        <v>16</v>
      </c>
    </row>
    <row r="973" spans="1:58" x14ac:dyDescent="0.25">
      <c r="A973" s="35">
        <v>294</v>
      </c>
      <c r="E973">
        <v>2</v>
      </c>
      <c r="G973">
        <v>1</v>
      </c>
      <c r="H973">
        <v>1</v>
      </c>
      <c r="I973">
        <v>2</v>
      </c>
      <c r="J973">
        <v>1</v>
      </c>
      <c r="K973">
        <v>1</v>
      </c>
      <c r="L973">
        <v>3</v>
      </c>
      <c r="M973">
        <v>1</v>
      </c>
      <c r="N973">
        <v>3</v>
      </c>
      <c r="O973">
        <v>7</v>
      </c>
      <c r="P973">
        <v>1</v>
      </c>
      <c r="R973">
        <v>1</v>
      </c>
      <c r="S973">
        <v>2</v>
      </c>
      <c r="T973">
        <v>3</v>
      </c>
      <c r="U973">
        <v>2</v>
      </c>
      <c r="V973">
        <v>2</v>
      </c>
      <c r="W973">
        <v>2</v>
      </c>
      <c r="Y973">
        <v>4</v>
      </c>
      <c r="Z973">
        <v>2</v>
      </c>
      <c r="AB973">
        <v>1</v>
      </c>
      <c r="AC973">
        <v>2</v>
      </c>
      <c r="AE973">
        <v>2</v>
      </c>
      <c r="AF973">
        <v>1</v>
      </c>
      <c r="AG973">
        <v>1</v>
      </c>
      <c r="AH973">
        <v>2</v>
      </c>
      <c r="AI973">
        <v>1</v>
      </c>
      <c r="AK973" s="28">
        <v>1</v>
      </c>
      <c r="AL973">
        <v>1</v>
      </c>
      <c r="AM973">
        <v>2</v>
      </c>
      <c r="AN973">
        <v>2</v>
      </c>
      <c r="AQ973">
        <v>8</v>
      </c>
      <c r="AR973">
        <v>2</v>
      </c>
      <c r="AV973">
        <v>2</v>
      </c>
      <c r="AW973">
        <v>1</v>
      </c>
      <c r="AX973">
        <v>1</v>
      </c>
      <c r="AY973">
        <v>3</v>
      </c>
      <c r="AZ973">
        <v>2</v>
      </c>
      <c r="BA973">
        <v>2</v>
      </c>
      <c r="BB973">
        <v>2</v>
      </c>
      <c r="BC973">
        <v>2</v>
      </c>
      <c r="BD973">
        <v>2</v>
      </c>
      <c r="BF973">
        <v>2</v>
      </c>
    </row>
    <row r="974" spans="1:58" x14ac:dyDescent="0.25">
      <c r="A974" s="35"/>
      <c r="I974">
        <v>3</v>
      </c>
      <c r="L974">
        <v>6</v>
      </c>
      <c r="N974">
        <v>4</v>
      </c>
    </row>
    <row r="975" spans="1:58" x14ac:dyDescent="0.25">
      <c r="A975" s="35"/>
      <c r="I975">
        <v>5</v>
      </c>
      <c r="L975">
        <v>10</v>
      </c>
    </row>
    <row r="976" spans="1:58" x14ac:dyDescent="0.25">
      <c r="A976" s="35"/>
      <c r="L976">
        <v>16</v>
      </c>
    </row>
    <row r="977" spans="1:58" x14ac:dyDescent="0.25">
      <c r="A977" s="35">
        <v>295</v>
      </c>
      <c r="E977">
        <v>2</v>
      </c>
      <c r="G977">
        <v>1</v>
      </c>
      <c r="H977">
        <v>1</v>
      </c>
      <c r="I977">
        <v>2</v>
      </c>
      <c r="J977">
        <v>1</v>
      </c>
      <c r="K977">
        <v>1</v>
      </c>
      <c r="L977">
        <v>3</v>
      </c>
      <c r="M977">
        <v>1</v>
      </c>
      <c r="N977">
        <v>2</v>
      </c>
      <c r="O977">
        <v>2</v>
      </c>
      <c r="P977">
        <v>1</v>
      </c>
      <c r="R977">
        <v>1</v>
      </c>
      <c r="S977">
        <v>2</v>
      </c>
      <c r="T977">
        <v>1</v>
      </c>
      <c r="U977">
        <v>1</v>
      </c>
      <c r="V977">
        <v>1</v>
      </c>
      <c r="W977">
        <v>2</v>
      </c>
      <c r="Y977">
        <v>4</v>
      </c>
      <c r="Z977">
        <v>1</v>
      </c>
      <c r="AA977">
        <v>1</v>
      </c>
      <c r="AB977">
        <v>2</v>
      </c>
      <c r="AC977">
        <v>2</v>
      </c>
      <c r="AE977">
        <v>1</v>
      </c>
      <c r="AF977">
        <v>1</v>
      </c>
      <c r="AG977">
        <v>1</v>
      </c>
      <c r="AH977">
        <v>1</v>
      </c>
      <c r="AI977">
        <v>2</v>
      </c>
      <c r="AK977" s="28">
        <v>1</v>
      </c>
      <c r="AL977">
        <v>1</v>
      </c>
      <c r="AM977">
        <v>2</v>
      </c>
      <c r="AN977">
        <v>2</v>
      </c>
      <c r="AQ977">
        <v>8</v>
      </c>
      <c r="AR977">
        <v>1</v>
      </c>
      <c r="AU977">
        <v>1</v>
      </c>
      <c r="AV977">
        <v>3</v>
      </c>
      <c r="AW977">
        <v>1</v>
      </c>
      <c r="AX977">
        <v>1</v>
      </c>
      <c r="AY977">
        <v>3</v>
      </c>
      <c r="AZ977">
        <v>1</v>
      </c>
      <c r="BA977">
        <v>2</v>
      </c>
      <c r="BB977">
        <v>2</v>
      </c>
      <c r="BC977">
        <v>2</v>
      </c>
      <c r="BD977">
        <v>2</v>
      </c>
      <c r="BF977">
        <v>2</v>
      </c>
    </row>
    <row r="978" spans="1:58" x14ac:dyDescent="0.25">
      <c r="A978" s="35"/>
      <c r="I978">
        <v>5</v>
      </c>
      <c r="L978">
        <v>6</v>
      </c>
      <c r="N978">
        <v>3</v>
      </c>
    </row>
    <row r="979" spans="1:58" x14ac:dyDescent="0.25">
      <c r="A979" s="35"/>
      <c r="L979">
        <v>10</v>
      </c>
    </row>
    <row r="980" spans="1:58" x14ac:dyDescent="0.25">
      <c r="A980" s="35"/>
      <c r="L980">
        <v>16</v>
      </c>
    </row>
    <row r="981" spans="1:58" x14ac:dyDescent="0.25">
      <c r="A981" s="35">
        <v>296</v>
      </c>
      <c r="E981">
        <v>1</v>
      </c>
      <c r="G981">
        <v>1</v>
      </c>
      <c r="H981">
        <v>1</v>
      </c>
      <c r="J981">
        <v>1</v>
      </c>
      <c r="K981">
        <v>1</v>
      </c>
      <c r="L981">
        <v>13</v>
      </c>
      <c r="M981">
        <v>1</v>
      </c>
      <c r="N981">
        <v>3</v>
      </c>
      <c r="O981">
        <v>7</v>
      </c>
      <c r="P981">
        <v>1</v>
      </c>
      <c r="R981">
        <v>1</v>
      </c>
      <c r="S981">
        <v>2</v>
      </c>
      <c r="T981">
        <v>3</v>
      </c>
      <c r="U981">
        <v>1</v>
      </c>
      <c r="V981">
        <v>1</v>
      </c>
      <c r="W981">
        <v>4</v>
      </c>
      <c r="Y981">
        <v>1</v>
      </c>
      <c r="Z981">
        <v>1</v>
      </c>
      <c r="AA981">
        <v>2</v>
      </c>
      <c r="AB981">
        <v>1</v>
      </c>
      <c r="AC981">
        <v>2</v>
      </c>
      <c r="AE981">
        <v>2</v>
      </c>
      <c r="AF981">
        <v>1</v>
      </c>
      <c r="AG981">
        <v>1</v>
      </c>
      <c r="AH981">
        <v>4</v>
      </c>
      <c r="AI981">
        <v>2</v>
      </c>
      <c r="AK981" s="28">
        <v>1</v>
      </c>
      <c r="AL981">
        <v>1</v>
      </c>
      <c r="AM981">
        <v>2</v>
      </c>
      <c r="AN981">
        <v>2</v>
      </c>
      <c r="AQ981">
        <v>3</v>
      </c>
      <c r="AR981">
        <v>1</v>
      </c>
      <c r="AU981">
        <v>1</v>
      </c>
      <c r="AV981">
        <v>3</v>
      </c>
      <c r="AW981">
        <v>2</v>
      </c>
      <c r="AX981">
        <v>1</v>
      </c>
      <c r="AY981">
        <v>2</v>
      </c>
      <c r="AZ981">
        <v>1</v>
      </c>
      <c r="BA981">
        <v>1</v>
      </c>
      <c r="BB981">
        <v>2</v>
      </c>
      <c r="BC981">
        <v>2</v>
      </c>
      <c r="BD981">
        <v>2</v>
      </c>
      <c r="BF981">
        <v>2</v>
      </c>
    </row>
    <row r="982" spans="1:58" x14ac:dyDescent="0.25">
      <c r="A982" s="35"/>
      <c r="L982">
        <v>19</v>
      </c>
    </row>
    <row r="983" spans="1:58" x14ac:dyDescent="0.25">
      <c r="A983" s="35">
        <v>297</v>
      </c>
      <c r="E983">
        <v>1</v>
      </c>
      <c r="G983">
        <v>2</v>
      </c>
      <c r="H983">
        <v>1</v>
      </c>
      <c r="I983">
        <v>2</v>
      </c>
      <c r="J983">
        <v>1</v>
      </c>
      <c r="K983">
        <v>1</v>
      </c>
      <c r="L983">
        <v>8</v>
      </c>
      <c r="M983">
        <v>1</v>
      </c>
      <c r="N983">
        <v>3</v>
      </c>
      <c r="O983">
        <v>5</v>
      </c>
      <c r="P983">
        <v>1</v>
      </c>
      <c r="S983">
        <v>2</v>
      </c>
      <c r="T983">
        <v>2</v>
      </c>
      <c r="U983">
        <v>2</v>
      </c>
      <c r="V983">
        <v>1</v>
      </c>
      <c r="W983">
        <v>2</v>
      </c>
      <c r="Y983">
        <v>2</v>
      </c>
      <c r="Z983">
        <v>2</v>
      </c>
      <c r="AB983">
        <v>3</v>
      </c>
      <c r="AF983">
        <v>1</v>
      </c>
      <c r="AG983">
        <v>1</v>
      </c>
      <c r="AH983">
        <v>1</v>
      </c>
      <c r="AI983">
        <v>2</v>
      </c>
      <c r="AK983" s="28">
        <v>1</v>
      </c>
      <c r="AL983">
        <v>1</v>
      </c>
      <c r="AM983">
        <v>2</v>
      </c>
      <c r="AN983">
        <v>2</v>
      </c>
      <c r="AQ983">
        <v>6</v>
      </c>
      <c r="AR983">
        <v>1</v>
      </c>
      <c r="AV983">
        <v>2</v>
      </c>
      <c r="AX983">
        <v>2</v>
      </c>
      <c r="AY983">
        <v>3</v>
      </c>
      <c r="AZ983">
        <v>1</v>
      </c>
      <c r="BA983">
        <v>1</v>
      </c>
      <c r="BB983">
        <v>1</v>
      </c>
      <c r="BC983">
        <v>2</v>
      </c>
      <c r="BD983">
        <v>2</v>
      </c>
      <c r="BF983">
        <v>2</v>
      </c>
    </row>
    <row r="984" spans="1:58" x14ac:dyDescent="0.25">
      <c r="A984" s="35"/>
      <c r="I984">
        <v>3</v>
      </c>
      <c r="L984">
        <v>9</v>
      </c>
      <c r="N984">
        <v>4</v>
      </c>
    </row>
    <row r="985" spans="1:58" x14ac:dyDescent="0.25">
      <c r="A985" s="35"/>
      <c r="L985">
        <v>15</v>
      </c>
    </row>
    <row r="986" spans="1:58" x14ac:dyDescent="0.25">
      <c r="A986" s="35">
        <v>298</v>
      </c>
      <c r="E986">
        <v>1</v>
      </c>
      <c r="G986">
        <v>1</v>
      </c>
      <c r="H986">
        <v>1</v>
      </c>
      <c r="I986">
        <v>2</v>
      </c>
      <c r="J986">
        <v>1</v>
      </c>
      <c r="K986">
        <v>2</v>
      </c>
      <c r="L986">
        <v>8</v>
      </c>
      <c r="M986">
        <v>1</v>
      </c>
      <c r="N986">
        <v>3</v>
      </c>
      <c r="O986">
        <v>7</v>
      </c>
      <c r="P986">
        <v>1</v>
      </c>
      <c r="T986">
        <v>2</v>
      </c>
      <c r="U986">
        <v>2</v>
      </c>
      <c r="V986">
        <v>2</v>
      </c>
      <c r="W986">
        <v>2</v>
      </c>
      <c r="Y986">
        <v>4</v>
      </c>
      <c r="Z986">
        <v>1</v>
      </c>
      <c r="AA986">
        <v>1</v>
      </c>
      <c r="AB986">
        <v>2</v>
      </c>
      <c r="AC986">
        <v>1</v>
      </c>
      <c r="AE986">
        <v>1</v>
      </c>
      <c r="AF986">
        <v>1</v>
      </c>
      <c r="AG986">
        <v>1</v>
      </c>
      <c r="AH986">
        <v>4</v>
      </c>
      <c r="AI986">
        <v>2</v>
      </c>
      <c r="AK986" s="28">
        <v>1</v>
      </c>
      <c r="AL986">
        <v>1</v>
      </c>
      <c r="AM986">
        <v>2</v>
      </c>
      <c r="AN986">
        <v>2</v>
      </c>
      <c r="AQ986">
        <v>8</v>
      </c>
      <c r="AR986">
        <v>2</v>
      </c>
      <c r="AV986">
        <v>2</v>
      </c>
      <c r="AW986">
        <v>5</v>
      </c>
      <c r="AX986">
        <v>1</v>
      </c>
      <c r="AY986">
        <v>3</v>
      </c>
      <c r="AZ986">
        <v>1</v>
      </c>
      <c r="BA986">
        <v>1</v>
      </c>
      <c r="BB986">
        <v>2</v>
      </c>
      <c r="BC986">
        <v>2</v>
      </c>
      <c r="BD986">
        <v>2</v>
      </c>
      <c r="BF986">
        <v>2</v>
      </c>
    </row>
    <row r="987" spans="1:58" x14ac:dyDescent="0.25">
      <c r="A987" s="35"/>
      <c r="I987">
        <v>3</v>
      </c>
      <c r="L987">
        <v>10</v>
      </c>
    </row>
    <row r="988" spans="1:58" x14ac:dyDescent="0.25">
      <c r="A988" s="35"/>
      <c r="I988">
        <v>5</v>
      </c>
      <c r="L988">
        <v>15</v>
      </c>
    </row>
    <row r="989" spans="1:58" x14ac:dyDescent="0.25">
      <c r="A989" s="35">
        <v>299</v>
      </c>
      <c r="E989">
        <v>1</v>
      </c>
      <c r="G989">
        <v>1</v>
      </c>
      <c r="H989">
        <v>2</v>
      </c>
      <c r="I989">
        <v>1</v>
      </c>
      <c r="J989">
        <v>1</v>
      </c>
      <c r="K989">
        <v>1</v>
      </c>
      <c r="L989">
        <v>3</v>
      </c>
      <c r="M989">
        <v>1</v>
      </c>
      <c r="N989">
        <v>4</v>
      </c>
      <c r="O989">
        <v>7</v>
      </c>
      <c r="P989">
        <v>1</v>
      </c>
      <c r="R989">
        <v>1</v>
      </c>
      <c r="S989">
        <v>2</v>
      </c>
      <c r="T989">
        <v>3</v>
      </c>
      <c r="U989">
        <v>1</v>
      </c>
      <c r="V989">
        <v>1</v>
      </c>
      <c r="W989">
        <v>2</v>
      </c>
      <c r="Y989">
        <v>4</v>
      </c>
      <c r="Z989">
        <v>1</v>
      </c>
      <c r="AA989">
        <v>1</v>
      </c>
      <c r="AB989">
        <v>3</v>
      </c>
      <c r="AE989">
        <v>2</v>
      </c>
      <c r="AF989">
        <v>2</v>
      </c>
      <c r="AG989">
        <v>2</v>
      </c>
      <c r="AK989" s="28">
        <v>1</v>
      </c>
      <c r="AL989">
        <v>1</v>
      </c>
      <c r="AM989">
        <v>2</v>
      </c>
      <c r="AN989">
        <v>2</v>
      </c>
      <c r="AQ989">
        <v>6</v>
      </c>
      <c r="AR989">
        <v>2</v>
      </c>
      <c r="AV989">
        <v>2</v>
      </c>
      <c r="AW989">
        <v>2</v>
      </c>
      <c r="AX989">
        <v>1</v>
      </c>
      <c r="AY989">
        <v>3</v>
      </c>
      <c r="AZ989">
        <v>2</v>
      </c>
      <c r="BA989">
        <v>1</v>
      </c>
      <c r="BB989">
        <v>1</v>
      </c>
      <c r="BC989">
        <v>2</v>
      </c>
      <c r="BD989">
        <v>2</v>
      </c>
      <c r="BF989">
        <v>2</v>
      </c>
    </row>
    <row r="990" spans="1:58" x14ac:dyDescent="0.25">
      <c r="A990" s="35"/>
      <c r="L990">
        <v>6</v>
      </c>
    </row>
    <row r="991" spans="1:58" x14ac:dyDescent="0.25">
      <c r="A991" s="35"/>
      <c r="L991">
        <v>9</v>
      </c>
    </row>
    <row r="992" spans="1:58" x14ac:dyDescent="0.25">
      <c r="A992" s="35"/>
      <c r="L992">
        <v>15</v>
      </c>
    </row>
    <row r="993" spans="1:58" x14ac:dyDescent="0.25">
      <c r="A993" s="35">
        <v>300</v>
      </c>
      <c r="E993">
        <v>2</v>
      </c>
      <c r="G993">
        <v>2</v>
      </c>
      <c r="H993">
        <v>1</v>
      </c>
      <c r="I993">
        <v>5</v>
      </c>
      <c r="J993">
        <v>1</v>
      </c>
      <c r="K993">
        <v>1</v>
      </c>
      <c r="L993">
        <v>9</v>
      </c>
      <c r="M993">
        <v>2</v>
      </c>
      <c r="O993">
        <v>7</v>
      </c>
      <c r="P993">
        <v>1</v>
      </c>
      <c r="R993">
        <v>1</v>
      </c>
      <c r="S993">
        <v>1</v>
      </c>
      <c r="T993">
        <v>3</v>
      </c>
      <c r="U993">
        <v>3</v>
      </c>
      <c r="V993">
        <v>1</v>
      </c>
      <c r="W993">
        <v>2</v>
      </c>
      <c r="Y993">
        <v>2</v>
      </c>
      <c r="Z993">
        <v>2</v>
      </c>
      <c r="AB993">
        <v>1</v>
      </c>
      <c r="AC993">
        <v>2</v>
      </c>
      <c r="AF993">
        <v>1</v>
      </c>
      <c r="AG993">
        <v>1</v>
      </c>
      <c r="AH993">
        <v>4</v>
      </c>
      <c r="AI993">
        <v>2</v>
      </c>
      <c r="AK993" s="28">
        <v>1</v>
      </c>
      <c r="AL993">
        <v>1</v>
      </c>
      <c r="AM993">
        <v>2</v>
      </c>
      <c r="AN993">
        <v>2</v>
      </c>
      <c r="AQ993">
        <v>8</v>
      </c>
      <c r="AR993">
        <v>2</v>
      </c>
      <c r="AV993">
        <v>2</v>
      </c>
      <c r="AW993">
        <v>5</v>
      </c>
      <c r="AX993">
        <v>1</v>
      </c>
      <c r="AY993">
        <v>4</v>
      </c>
      <c r="AZ993">
        <v>1</v>
      </c>
      <c r="BA993">
        <v>1</v>
      </c>
      <c r="BB993">
        <v>1</v>
      </c>
      <c r="BC993">
        <v>2</v>
      </c>
      <c r="BD993">
        <v>2</v>
      </c>
      <c r="BF993">
        <v>2</v>
      </c>
    </row>
    <row r="994" spans="1:58" x14ac:dyDescent="0.25">
      <c r="A994" s="35"/>
      <c r="L994">
        <v>15</v>
      </c>
    </row>
    <row r="995" spans="1:58" x14ac:dyDescent="0.25">
      <c r="A995" s="35">
        <v>301</v>
      </c>
      <c r="E995">
        <v>1</v>
      </c>
      <c r="G995">
        <v>1</v>
      </c>
      <c r="H995">
        <v>1</v>
      </c>
      <c r="I995">
        <v>2</v>
      </c>
      <c r="J995">
        <v>1</v>
      </c>
      <c r="K995">
        <v>1</v>
      </c>
      <c r="L995">
        <v>8</v>
      </c>
      <c r="M995">
        <v>1</v>
      </c>
      <c r="N995">
        <v>2</v>
      </c>
      <c r="O995">
        <v>7</v>
      </c>
      <c r="P995">
        <v>1</v>
      </c>
      <c r="R995">
        <v>1</v>
      </c>
      <c r="S995">
        <v>2</v>
      </c>
      <c r="T995">
        <v>1</v>
      </c>
      <c r="U995">
        <v>3</v>
      </c>
      <c r="W995">
        <v>3</v>
      </c>
      <c r="Y995">
        <v>3</v>
      </c>
      <c r="Z995">
        <v>2</v>
      </c>
      <c r="AB995">
        <v>2</v>
      </c>
      <c r="AC995">
        <v>2</v>
      </c>
      <c r="AE995">
        <v>2</v>
      </c>
      <c r="AF995">
        <v>1</v>
      </c>
      <c r="AG995">
        <v>1</v>
      </c>
      <c r="AH995">
        <v>1</v>
      </c>
      <c r="AI995">
        <v>1</v>
      </c>
      <c r="AK995" s="28">
        <v>1</v>
      </c>
      <c r="AL995">
        <v>1</v>
      </c>
      <c r="AM995">
        <v>2</v>
      </c>
      <c r="AN995">
        <v>2</v>
      </c>
      <c r="AQ995">
        <v>3</v>
      </c>
      <c r="AR995">
        <v>1</v>
      </c>
      <c r="AU995">
        <v>3</v>
      </c>
      <c r="AV995">
        <v>2</v>
      </c>
      <c r="AW995">
        <v>3</v>
      </c>
      <c r="AX995">
        <v>1</v>
      </c>
      <c r="AY995">
        <v>2</v>
      </c>
      <c r="AZ995">
        <v>1</v>
      </c>
      <c r="BA995">
        <v>2</v>
      </c>
      <c r="BB995">
        <v>2</v>
      </c>
      <c r="BC995">
        <v>2</v>
      </c>
      <c r="BD995">
        <v>2</v>
      </c>
      <c r="BF995">
        <v>2</v>
      </c>
    </row>
    <row r="996" spans="1:58" x14ac:dyDescent="0.25">
      <c r="A996" s="35"/>
      <c r="H996">
        <v>2</v>
      </c>
      <c r="I996">
        <v>3</v>
      </c>
      <c r="L996">
        <v>9</v>
      </c>
      <c r="N996">
        <v>3</v>
      </c>
    </row>
    <row r="997" spans="1:58" x14ac:dyDescent="0.25">
      <c r="A997" s="35"/>
      <c r="I997">
        <v>4</v>
      </c>
      <c r="L997">
        <v>15</v>
      </c>
    </row>
    <row r="998" spans="1:58" x14ac:dyDescent="0.25">
      <c r="A998" s="35">
        <v>302</v>
      </c>
      <c r="E998">
        <v>1</v>
      </c>
      <c r="G998">
        <v>1</v>
      </c>
      <c r="H998">
        <v>1</v>
      </c>
      <c r="I998">
        <v>2</v>
      </c>
      <c r="J998">
        <v>1</v>
      </c>
      <c r="K998">
        <v>1</v>
      </c>
      <c r="L998">
        <v>1</v>
      </c>
      <c r="M998">
        <v>1</v>
      </c>
      <c r="N998">
        <v>3</v>
      </c>
      <c r="O998">
        <v>5</v>
      </c>
      <c r="P998">
        <v>1</v>
      </c>
      <c r="R998">
        <v>1</v>
      </c>
      <c r="S998">
        <v>1</v>
      </c>
      <c r="T998">
        <v>2</v>
      </c>
      <c r="U998">
        <v>1</v>
      </c>
      <c r="V998">
        <v>1</v>
      </c>
      <c r="W998">
        <v>4</v>
      </c>
      <c r="Y998">
        <v>2</v>
      </c>
      <c r="Z998">
        <v>1</v>
      </c>
      <c r="AA998">
        <v>1</v>
      </c>
      <c r="AB998">
        <v>2</v>
      </c>
      <c r="AC998">
        <v>2</v>
      </c>
      <c r="AE998">
        <v>2</v>
      </c>
      <c r="AF998">
        <v>2</v>
      </c>
      <c r="AG998">
        <v>2</v>
      </c>
      <c r="AK998" s="28">
        <v>1</v>
      </c>
      <c r="AL998">
        <v>1</v>
      </c>
      <c r="AM998">
        <v>2</v>
      </c>
      <c r="AN998">
        <v>2</v>
      </c>
      <c r="AQ998">
        <v>1</v>
      </c>
      <c r="AR998">
        <v>1</v>
      </c>
      <c r="AU998">
        <v>3</v>
      </c>
      <c r="AV998">
        <v>2</v>
      </c>
      <c r="AW998">
        <v>2</v>
      </c>
      <c r="AX998">
        <v>2</v>
      </c>
      <c r="AY998">
        <v>2</v>
      </c>
      <c r="AZ998">
        <v>1</v>
      </c>
      <c r="BA998">
        <v>1</v>
      </c>
      <c r="BB998">
        <v>1</v>
      </c>
      <c r="BC998">
        <v>2</v>
      </c>
      <c r="BD998">
        <v>2</v>
      </c>
      <c r="BF998">
        <v>2</v>
      </c>
    </row>
    <row r="999" spans="1:58" x14ac:dyDescent="0.25">
      <c r="A999" s="35"/>
      <c r="I999">
        <v>4</v>
      </c>
      <c r="L999">
        <v>6</v>
      </c>
      <c r="AQ999">
        <v>9</v>
      </c>
      <c r="AW999">
        <v>4</v>
      </c>
    </row>
    <row r="1000" spans="1:58" x14ac:dyDescent="0.25">
      <c r="A1000" s="35"/>
      <c r="L1000">
        <v>9</v>
      </c>
    </row>
    <row r="1001" spans="1:58" x14ac:dyDescent="0.25">
      <c r="A1001" s="35"/>
      <c r="L1001">
        <v>15</v>
      </c>
    </row>
    <row r="1002" spans="1:58" x14ac:dyDescent="0.25">
      <c r="A1002" s="35">
        <v>303</v>
      </c>
      <c r="E1002">
        <v>2</v>
      </c>
      <c r="G1002">
        <v>1</v>
      </c>
      <c r="H1002">
        <v>1</v>
      </c>
      <c r="I1002">
        <v>2</v>
      </c>
      <c r="J1002">
        <v>1</v>
      </c>
      <c r="K1002">
        <v>1</v>
      </c>
      <c r="L1002">
        <v>7</v>
      </c>
      <c r="M1002">
        <v>1</v>
      </c>
      <c r="N1002">
        <v>3</v>
      </c>
      <c r="O1002">
        <v>7</v>
      </c>
      <c r="P1002">
        <v>1</v>
      </c>
      <c r="R1002">
        <v>1</v>
      </c>
      <c r="S1002">
        <v>3</v>
      </c>
      <c r="T1002">
        <v>3</v>
      </c>
      <c r="U1002">
        <v>3</v>
      </c>
      <c r="V1002">
        <v>1</v>
      </c>
      <c r="W1002">
        <v>2</v>
      </c>
      <c r="Y1002">
        <v>4</v>
      </c>
      <c r="Z1002">
        <v>2</v>
      </c>
      <c r="AB1002">
        <v>3</v>
      </c>
      <c r="AE1002">
        <v>1</v>
      </c>
      <c r="AF1002">
        <v>2</v>
      </c>
      <c r="AG1002">
        <v>2</v>
      </c>
      <c r="AK1002" s="28">
        <v>1</v>
      </c>
      <c r="AL1002">
        <v>1</v>
      </c>
      <c r="AM1002">
        <v>2</v>
      </c>
      <c r="AN1002">
        <v>2</v>
      </c>
      <c r="AQ1002">
        <v>8</v>
      </c>
      <c r="AR1002">
        <v>2</v>
      </c>
      <c r="AV1002">
        <v>2</v>
      </c>
      <c r="AW1002">
        <v>1</v>
      </c>
      <c r="AX1002">
        <v>1</v>
      </c>
      <c r="AY1002">
        <v>3</v>
      </c>
      <c r="AZ1002">
        <v>1</v>
      </c>
      <c r="BA1002">
        <v>2</v>
      </c>
      <c r="BB1002">
        <v>2</v>
      </c>
      <c r="BC1002">
        <v>2</v>
      </c>
      <c r="BD1002">
        <v>2</v>
      </c>
      <c r="BF1002">
        <v>2</v>
      </c>
    </row>
    <row r="1003" spans="1:58" x14ac:dyDescent="0.25">
      <c r="A1003" s="35"/>
      <c r="I1003">
        <v>5</v>
      </c>
      <c r="L1003">
        <v>13</v>
      </c>
      <c r="N1003">
        <v>4</v>
      </c>
    </row>
    <row r="1004" spans="1:58" x14ac:dyDescent="0.25">
      <c r="A1004" s="35">
        <v>304</v>
      </c>
      <c r="E1004">
        <v>1</v>
      </c>
      <c r="G1004">
        <v>1</v>
      </c>
      <c r="H1004">
        <v>1</v>
      </c>
      <c r="I1004">
        <v>3</v>
      </c>
      <c r="J1004">
        <v>1</v>
      </c>
      <c r="K1004">
        <v>1</v>
      </c>
      <c r="L1004">
        <v>3</v>
      </c>
      <c r="M1004">
        <v>1</v>
      </c>
      <c r="N1004">
        <v>3</v>
      </c>
      <c r="O1004">
        <v>7</v>
      </c>
      <c r="P1004">
        <v>1</v>
      </c>
      <c r="R1004">
        <v>1</v>
      </c>
      <c r="S1004">
        <v>1</v>
      </c>
      <c r="T1004">
        <v>1</v>
      </c>
      <c r="U1004">
        <v>3</v>
      </c>
      <c r="V1004">
        <v>1</v>
      </c>
      <c r="W1004">
        <v>2</v>
      </c>
      <c r="Y1004">
        <v>2</v>
      </c>
      <c r="Z1004">
        <v>1</v>
      </c>
      <c r="AA1004">
        <v>3</v>
      </c>
      <c r="AB1004">
        <v>2</v>
      </c>
      <c r="AC1004">
        <v>2</v>
      </c>
      <c r="AE1004">
        <v>2</v>
      </c>
      <c r="AF1004">
        <v>2</v>
      </c>
      <c r="AG1004">
        <v>2</v>
      </c>
      <c r="AK1004" s="28">
        <v>1</v>
      </c>
      <c r="AL1004">
        <v>1</v>
      </c>
      <c r="AM1004">
        <v>2</v>
      </c>
      <c r="AN1004">
        <v>2</v>
      </c>
      <c r="AQ1004">
        <v>8</v>
      </c>
      <c r="AR1004">
        <v>2</v>
      </c>
      <c r="AV1004">
        <v>6</v>
      </c>
      <c r="AW1004">
        <v>4</v>
      </c>
      <c r="AX1004">
        <v>1</v>
      </c>
      <c r="AY1004">
        <v>3</v>
      </c>
      <c r="AZ1004">
        <v>1</v>
      </c>
      <c r="BA1004">
        <v>1</v>
      </c>
      <c r="BB1004">
        <v>1</v>
      </c>
      <c r="BC1004">
        <v>2</v>
      </c>
      <c r="BD1004">
        <v>2</v>
      </c>
      <c r="BF1004">
        <v>2</v>
      </c>
    </row>
    <row r="1005" spans="1:58" x14ac:dyDescent="0.25">
      <c r="A1005" s="35"/>
      <c r="H1005">
        <v>2</v>
      </c>
      <c r="I1005">
        <v>5</v>
      </c>
      <c r="L1005">
        <v>6</v>
      </c>
    </row>
    <row r="1006" spans="1:58" x14ac:dyDescent="0.25">
      <c r="A1006" s="35"/>
      <c r="L1006">
        <v>9</v>
      </c>
    </row>
    <row r="1007" spans="1:58" x14ac:dyDescent="0.25">
      <c r="A1007" s="35"/>
      <c r="L1007">
        <v>15</v>
      </c>
    </row>
    <row r="1008" spans="1:58" x14ac:dyDescent="0.25">
      <c r="A1008" s="35">
        <v>305</v>
      </c>
      <c r="E1008">
        <v>1</v>
      </c>
      <c r="G1008">
        <v>1</v>
      </c>
      <c r="H1008">
        <v>1</v>
      </c>
      <c r="I1008">
        <v>2</v>
      </c>
      <c r="J1008">
        <v>1</v>
      </c>
      <c r="K1008">
        <v>1</v>
      </c>
      <c r="L1008">
        <v>7</v>
      </c>
      <c r="M1008">
        <v>1</v>
      </c>
      <c r="N1008">
        <v>3</v>
      </c>
      <c r="O1008">
        <v>5</v>
      </c>
      <c r="P1008">
        <v>1</v>
      </c>
      <c r="R1008">
        <v>1</v>
      </c>
      <c r="S1008">
        <v>1</v>
      </c>
      <c r="T1008">
        <v>2</v>
      </c>
      <c r="U1008">
        <v>2</v>
      </c>
      <c r="V1008">
        <v>1</v>
      </c>
      <c r="W1008">
        <v>3</v>
      </c>
      <c r="Y1008">
        <v>4</v>
      </c>
      <c r="Z1008">
        <v>2</v>
      </c>
      <c r="AB1008">
        <v>2</v>
      </c>
      <c r="AE1008">
        <v>2</v>
      </c>
      <c r="AF1008">
        <v>2</v>
      </c>
      <c r="AG1008">
        <v>2</v>
      </c>
      <c r="AK1008" s="28">
        <v>1</v>
      </c>
      <c r="AL1008">
        <v>1</v>
      </c>
      <c r="AM1008">
        <v>2</v>
      </c>
      <c r="AN1008">
        <v>2</v>
      </c>
      <c r="AQ1008">
        <v>6</v>
      </c>
      <c r="AR1008">
        <v>2</v>
      </c>
      <c r="AV1008">
        <v>2</v>
      </c>
      <c r="AW1008">
        <v>4</v>
      </c>
      <c r="AX1008">
        <v>1</v>
      </c>
      <c r="AY1008">
        <v>3</v>
      </c>
      <c r="AZ1008">
        <v>1</v>
      </c>
      <c r="BA1008">
        <v>2</v>
      </c>
      <c r="BB1008">
        <v>1</v>
      </c>
      <c r="BC1008">
        <v>2</v>
      </c>
      <c r="BD1008">
        <v>2</v>
      </c>
      <c r="BF1008">
        <v>2</v>
      </c>
    </row>
    <row r="1009" spans="1:58" x14ac:dyDescent="0.25">
      <c r="A1009" s="35"/>
      <c r="I1009">
        <v>5</v>
      </c>
      <c r="L1009">
        <v>12</v>
      </c>
    </row>
    <row r="1010" spans="1:58" x14ac:dyDescent="0.25">
      <c r="A1010" s="35"/>
      <c r="L1010">
        <v>18</v>
      </c>
    </row>
    <row r="1011" spans="1:58" x14ac:dyDescent="0.25">
      <c r="A1011" s="35">
        <v>306</v>
      </c>
      <c r="E1011">
        <v>2</v>
      </c>
      <c r="G1011">
        <v>1</v>
      </c>
      <c r="H1011">
        <v>1</v>
      </c>
      <c r="I1011">
        <v>2</v>
      </c>
      <c r="J1011">
        <v>1</v>
      </c>
      <c r="K1011">
        <v>1</v>
      </c>
      <c r="L1011">
        <v>1</v>
      </c>
      <c r="M1011">
        <v>1</v>
      </c>
      <c r="N1011">
        <v>3</v>
      </c>
      <c r="O1011">
        <v>5</v>
      </c>
      <c r="P1011">
        <v>1</v>
      </c>
      <c r="R1011">
        <v>1</v>
      </c>
      <c r="S1011">
        <v>2</v>
      </c>
      <c r="T1011">
        <v>2</v>
      </c>
      <c r="U1011">
        <v>2</v>
      </c>
      <c r="V1011">
        <v>1</v>
      </c>
      <c r="W1011">
        <v>3</v>
      </c>
      <c r="Y1011">
        <v>2</v>
      </c>
      <c r="Z1011">
        <v>2</v>
      </c>
      <c r="AB1011">
        <v>2</v>
      </c>
      <c r="AC1011">
        <v>2</v>
      </c>
      <c r="AE1011">
        <v>2</v>
      </c>
      <c r="AF1011">
        <v>2</v>
      </c>
      <c r="AG1011">
        <v>2</v>
      </c>
      <c r="AK1011" s="28">
        <v>1</v>
      </c>
      <c r="AL1011">
        <v>1</v>
      </c>
      <c r="AM1011">
        <v>2</v>
      </c>
      <c r="AN1011">
        <v>2</v>
      </c>
      <c r="AQ1011">
        <v>2</v>
      </c>
      <c r="AR1011">
        <v>1</v>
      </c>
      <c r="AU1011">
        <v>1</v>
      </c>
      <c r="AV1011">
        <v>2</v>
      </c>
      <c r="AW1011">
        <v>3</v>
      </c>
      <c r="AX1011">
        <v>1</v>
      </c>
      <c r="AY1011">
        <v>3</v>
      </c>
      <c r="AZ1011">
        <v>1</v>
      </c>
      <c r="BA1011">
        <v>1</v>
      </c>
      <c r="BB1011">
        <v>1</v>
      </c>
      <c r="BC1011">
        <v>1</v>
      </c>
      <c r="BD1011">
        <v>2</v>
      </c>
      <c r="BF1011">
        <v>2</v>
      </c>
    </row>
    <row r="1012" spans="1:58" x14ac:dyDescent="0.25">
      <c r="A1012" s="35"/>
      <c r="I1012">
        <v>5</v>
      </c>
      <c r="L1012">
        <v>6</v>
      </c>
      <c r="AQ1012">
        <v>5</v>
      </c>
    </row>
    <row r="1013" spans="1:58" x14ac:dyDescent="0.25">
      <c r="A1013" s="35"/>
      <c r="L1013">
        <v>11</v>
      </c>
      <c r="AQ1013">
        <v>6</v>
      </c>
    </row>
    <row r="1014" spans="1:58" x14ac:dyDescent="0.25">
      <c r="A1014" s="35"/>
      <c r="L1014">
        <v>16</v>
      </c>
    </row>
    <row r="1015" spans="1:58" x14ac:dyDescent="0.25">
      <c r="A1015" s="35">
        <v>307</v>
      </c>
      <c r="E1015">
        <v>1</v>
      </c>
      <c r="G1015">
        <v>2</v>
      </c>
      <c r="H1015">
        <v>1</v>
      </c>
      <c r="I1015">
        <v>2</v>
      </c>
      <c r="J1015">
        <v>1</v>
      </c>
      <c r="K1015">
        <v>1</v>
      </c>
      <c r="L1015">
        <v>3</v>
      </c>
      <c r="M1015">
        <v>1</v>
      </c>
      <c r="N1015">
        <v>3</v>
      </c>
      <c r="O1015">
        <v>1</v>
      </c>
      <c r="P1015">
        <v>1</v>
      </c>
      <c r="R1015">
        <v>1</v>
      </c>
      <c r="S1015">
        <v>1</v>
      </c>
      <c r="T1015">
        <v>2</v>
      </c>
      <c r="U1015">
        <v>2</v>
      </c>
      <c r="V1015">
        <v>1</v>
      </c>
      <c r="W1015">
        <v>1</v>
      </c>
      <c r="Y1015">
        <v>2</v>
      </c>
      <c r="Z1015">
        <v>2</v>
      </c>
      <c r="AB1015">
        <v>2</v>
      </c>
      <c r="AE1015">
        <v>2</v>
      </c>
      <c r="AF1015">
        <v>2</v>
      </c>
      <c r="AG1015">
        <v>2</v>
      </c>
      <c r="AK1015" s="28">
        <v>1</v>
      </c>
      <c r="AL1015">
        <v>1</v>
      </c>
      <c r="AM1015">
        <v>2</v>
      </c>
      <c r="AQ1015">
        <v>3</v>
      </c>
      <c r="AR1015">
        <v>1</v>
      </c>
      <c r="AV1015">
        <v>2</v>
      </c>
      <c r="AW1015">
        <v>1</v>
      </c>
      <c r="AX1015">
        <v>2</v>
      </c>
      <c r="AY1015">
        <v>3</v>
      </c>
      <c r="AZ1015">
        <v>2</v>
      </c>
      <c r="BA1015">
        <v>1</v>
      </c>
      <c r="BB1015">
        <v>2</v>
      </c>
      <c r="BC1015">
        <v>2</v>
      </c>
      <c r="BD1015">
        <v>2</v>
      </c>
      <c r="BF1015">
        <v>2</v>
      </c>
    </row>
    <row r="1016" spans="1:58" x14ac:dyDescent="0.25">
      <c r="A1016" s="35"/>
      <c r="H1016">
        <v>2</v>
      </c>
      <c r="L1016">
        <v>6</v>
      </c>
      <c r="N1016">
        <v>4</v>
      </c>
      <c r="AQ1016">
        <v>6</v>
      </c>
    </row>
    <row r="1017" spans="1:58" x14ac:dyDescent="0.25">
      <c r="A1017" s="35"/>
      <c r="L1017">
        <v>10</v>
      </c>
    </row>
    <row r="1018" spans="1:58" x14ac:dyDescent="0.25">
      <c r="A1018" s="35"/>
      <c r="L1018">
        <v>16</v>
      </c>
    </row>
    <row r="1019" spans="1:58" x14ac:dyDescent="0.25">
      <c r="A1019" s="35">
        <v>308</v>
      </c>
      <c r="E1019">
        <v>1</v>
      </c>
      <c r="G1019">
        <v>2</v>
      </c>
      <c r="H1019">
        <v>1</v>
      </c>
      <c r="I1019">
        <v>3</v>
      </c>
      <c r="J1019">
        <v>1</v>
      </c>
      <c r="K1019">
        <v>1</v>
      </c>
      <c r="L1019">
        <v>2</v>
      </c>
      <c r="M1019">
        <v>1</v>
      </c>
      <c r="N1019">
        <v>3</v>
      </c>
      <c r="O1019">
        <v>1</v>
      </c>
      <c r="P1019">
        <v>1</v>
      </c>
      <c r="R1019">
        <v>1</v>
      </c>
      <c r="S1019">
        <v>2</v>
      </c>
      <c r="T1019">
        <v>1</v>
      </c>
      <c r="U1019">
        <v>2</v>
      </c>
      <c r="V1019">
        <v>1</v>
      </c>
      <c r="W1019">
        <v>2</v>
      </c>
      <c r="Y1019">
        <v>4</v>
      </c>
      <c r="Z1019">
        <v>1</v>
      </c>
      <c r="AA1019">
        <v>2</v>
      </c>
      <c r="AB1019">
        <v>3</v>
      </c>
      <c r="AE1019">
        <v>1</v>
      </c>
      <c r="AF1019">
        <v>2</v>
      </c>
      <c r="AG1019">
        <v>2</v>
      </c>
      <c r="AK1019" s="28">
        <v>1</v>
      </c>
      <c r="AL1019">
        <v>1</v>
      </c>
      <c r="AM1019">
        <v>2</v>
      </c>
      <c r="AN1019">
        <v>2</v>
      </c>
      <c r="AQ1019">
        <v>3</v>
      </c>
      <c r="AR1019">
        <v>2</v>
      </c>
      <c r="AV1019">
        <v>2</v>
      </c>
      <c r="AW1019">
        <v>3</v>
      </c>
      <c r="AX1019">
        <v>3</v>
      </c>
      <c r="AY1019">
        <v>2</v>
      </c>
      <c r="AZ1019">
        <v>1</v>
      </c>
      <c r="BA1019">
        <v>1</v>
      </c>
      <c r="BB1019">
        <v>2</v>
      </c>
      <c r="BC1019">
        <v>2</v>
      </c>
      <c r="BD1019">
        <v>2</v>
      </c>
      <c r="BF1019">
        <v>2</v>
      </c>
    </row>
    <row r="1020" spans="1:58" x14ac:dyDescent="0.25">
      <c r="A1020" s="35"/>
      <c r="L1020">
        <v>5</v>
      </c>
    </row>
    <row r="1021" spans="1:58" x14ac:dyDescent="0.25">
      <c r="A1021" s="35"/>
      <c r="L1021">
        <v>10</v>
      </c>
    </row>
    <row r="1022" spans="1:58" x14ac:dyDescent="0.25">
      <c r="A1022" s="35"/>
      <c r="L1022">
        <v>16</v>
      </c>
    </row>
    <row r="1023" spans="1:58" x14ac:dyDescent="0.25">
      <c r="A1023" s="35">
        <v>309</v>
      </c>
      <c r="E1023">
        <v>1</v>
      </c>
      <c r="G1023">
        <v>1</v>
      </c>
      <c r="H1023">
        <v>1</v>
      </c>
      <c r="I1023">
        <v>2</v>
      </c>
      <c r="J1023">
        <v>1</v>
      </c>
      <c r="K1023">
        <v>1</v>
      </c>
      <c r="L1023">
        <v>7</v>
      </c>
      <c r="M1023">
        <v>1</v>
      </c>
      <c r="N1023">
        <v>3</v>
      </c>
      <c r="O1023">
        <v>1</v>
      </c>
      <c r="P1023">
        <v>1</v>
      </c>
      <c r="R1023">
        <v>1</v>
      </c>
      <c r="S1023">
        <v>2</v>
      </c>
      <c r="T1023">
        <v>1</v>
      </c>
      <c r="U1023">
        <v>1</v>
      </c>
      <c r="V1023">
        <v>1</v>
      </c>
      <c r="W1023">
        <v>1</v>
      </c>
      <c r="Y1023">
        <v>1</v>
      </c>
      <c r="Z1023">
        <v>2</v>
      </c>
      <c r="AB1023">
        <v>3</v>
      </c>
      <c r="AE1023">
        <v>2</v>
      </c>
      <c r="AF1023">
        <v>2</v>
      </c>
      <c r="AG1023">
        <v>2</v>
      </c>
      <c r="AK1023" s="28">
        <v>1</v>
      </c>
      <c r="AL1023">
        <v>1</v>
      </c>
      <c r="AM1023">
        <v>2</v>
      </c>
      <c r="AN1023">
        <v>2</v>
      </c>
      <c r="AQ1023">
        <v>4</v>
      </c>
      <c r="AR1023">
        <v>2</v>
      </c>
      <c r="AV1023">
        <v>2</v>
      </c>
      <c r="AW1023">
        <v>3</v>
      </c>
      <c r="AX1023">
        <v>2</v>
      </c>
      <c r="AY1023">
        <v>2</v>
      </c>
      <c r="AZ1023">
        <v>1</v>
      </c>
      <c r="BA1023">
        <v>1</v>
      </c>
      <c r="BB1023">
        <v>1</v>
      </c>
      <c r="BC1023">
        <v>2</v>
      </c>
      <c r="BD1023">
        <v>2</v>
      </c>
      <c r="BF1023">
        <v>2</v>
      </c>
    </row>
    <row r="1024" spans="1:58" x14ac:dyDescent="0.25">
      <c r="A1024" s="35"/>
      <c r="L1024">
        <v>6</v>
      </c>
      <c r="AQ1024">
        <v>7</v>
      </c>
    </row>
    <row r="1025" spans="1:59" x14ac:dyDescent="0.25">
      <c r="A1025" s="35"/>
      <c r="L1025">
        <v>10</v>
      </c>
    </row>
    <row r="1026" spans="1:59" x14ac:dyDescent="0.25">
      <c r="A1026" s="35"/>
      <c r="L1026">
        <v>16</v>
      </c>
    </row>
    <row r="1027" spans="1:59" x14ac:dyDescent="0.25">
      <c r="A1027" s="35">
        <v>310</v>
      </c>
      <c r="E1027">
        <v>1</v>
      </c>
      <c r="G1027">
        <v>2</v>
      </c>
      <c r="H1027">
        <v>2</v>
      </c>
      <c r="I1027">
        <v>2</v>
      </c>
      <c r="J1027">
        <v>1</v>
      </c>
      <c r="K1027">
        <v>1</v>
      </c>
      <c r="L1027">
        <v>7</v>
      </c>
      <c r="M1027">
        <v>1</v>
      </c>
      <c r="N1027">
        <v>3</v>
      </c>
      <c r="O1027">
        <v>7</v>
      </c>
      <c r="P1027">
        <v>1</v>
      </c>
      <c r="R1027">
        <v>1</v>
      </c>
      <c r="S1027">
        <v>2</v>
      </c>
      <c r="T1027">
        <v>2</v>
      </c>
      <c r="U1027">
        <v>3</v>
      </c>
      <c r="V1027">
        <v>1</v>
      </c>
      <c r="W1027">
        <v>2</v>
      </c>
      <c r="Y1027">
        <v>3</v>
      </c>
      <c r="Z1027">
        <v>2</v>
      </c>
      <c r="AB1027">
        <v>3</v>
      </c>
      <c r="AE1027">
        <v>2</v>
      </c>
      <c r="AF1027">
        <v>2</v>
      </c>
      <c r="AG1027">
        <v>2</v>
      </c>
      <c r="AK1027" s="28">
        <v>1</v>
      </c>
      <c r="AL1027">
        <v>1</v>
      </c>
      <c r="AM1027">
        <v>2</v>
      </c>
      <c r="AN1027">
        <v>2</v>
      </c>
      <c r="AQ1027">
        <v>1</v>
      </c>
      <c r="AR1027">
        <v>1</v>
      </c>
      <c r="AU1027">
        <v>1</v>
      </c>
      <c r="AV1027">
        <v>2</v>
      </c>
      <c r="AW1027">
        <v>1</v>
      </c>
      <c r="AX1027">
        <v>1</v>
      </c>
      <c r="AY1027">
        <v>3</v>
      </c>
      <c r="AZ1027">
        <v>2</v>
      </c>
      <c r="BA1027">
        <v>2</v>
      </c>
      <c r="BB1027">
        <v>2</v>
      </c>
      <c r="BC1027">
        <v>2</v>
      </c>
      <c r="BD1027">
        <v>2</v>
      </c>
      <c r="BF1027">
        <v>2</v>
      </c>
    </row>
    <row r="1028" spans="1:59" x14ac:dyDescent="0.25">
      <c r="A1028" s="35"/>
      <c r="L1028">
        <v>10</v>
      </c>
      <c r="AQ1028">
        <v>2</v>
      </c>
    </row>
    <row r="1029" spans="1:59" x14ac:dyDescent="0.25">
      <c r="A1029" s="35"/>
      <c r="L1029">
        <v>16</v>
      </c>
      <c r="AQ1029">
        <v>3</v>
      </c>
    </row>
    <row r="1030" spans="1:59" x14ac:dyDescent="0.25">
      <c r="A1030" s="35"/>
      <c r="AQ1030">
        <v>4</v>
      </c>
    </row>
    <row r="1031" spans="1:59" x14ac:dyDescent="0.25">
      <c r="A1031" s="35"/>
      <c r="AQ1031">
        <v>5</v>
      </c>
    </row>
    <row r="1032" spans="1:59" x14ac:dyDescent="0.25">
      <c r="A1032" s="35"/>
      <c r="AQ1032">
        <v>6</v>
      </c>
    </row>
    <row r="1033" spans="1:59" x14ac:dyDescent="0.25">
      <c r="A1033" s="35"/>
      <c r="AQ1033">
        <v>7</v>
      </c>
    </row>
    <row r="1034" spans="1:59" x14ac:dyDescent="0.25">
      <c r="A1034" s="35">
        <v>311</v>
      </c>
      <c r="E1034">
        <v>2</v>
      </c>
      <c r="G1034">
        <v>1</v>
      </c>
      <c r="H1034">
        <v>1</v>
      </c>
      <c r="I1034">
        <v>3</v>
      </c>
      <c r="J1034">
        <v>1</v>
      </c>
      <c r="K1034">
        <v>1</v>
      </c>
      <c r="L1034">
        <v>3</v>
      </c>
      <c r="M1034">
        <v>1</v>
      </c>
      <c r="N1034">
        <v>3</v>
      </c>
      <c r="O1034">
        <v>7</v>
      </c>
      <c r="P1034">
        <v>1</v>
      </c>
      <c r="R1034">
        <v>1</v>
      </c>
      <c r="S1034">
        <v>3</v>
      </c>
      <c r="T1034">
        <v>1</v>
      </c>
      <c r="U1034">
        <v>1</v>
      </c>
      <c r="V1034">
        <v>1</v>
      </c>
      <c r="W1034">
        <v>2</v>
      </c>
      <c r="Y1034">
        <v>4</v>
      </c>
      <c r="Z1034">
        <v>1</v>
      </c>
      <c r="AA1034">
        <v>1</v>
      </c>
      <c r="AB1034">
        <v>2</v>
      </c>
      <c r="AC1034">
        <v>1</v>
      </c>
      <c r="AE1034">
        <v>1</v>
      </c>
      <c r="AF1034">
        <v>1</v>
      </c>
      <c r="AG1034">
        <v>1</v>
      </c>
      <c r="AH1034">
        <v>4</v>
      </c>
      <c r="AI1034">
        <v>1</v>
      </c>
      <c r="AK1034" s="28">
        <v>1</v>
      </c>
      <c r="AL1034">
        <v>1</v>
      </c>
      <c r="AM1034">
        <v>2</v>
      </c>
      <c r="AN1034">
        <v>2</v>
      </c>
      <c r="AQ1034">
        <v>8</v>
      </c>
      <c r="AR1034">
        <v>2</v>
      </c>
      <c r="AV1034">
        <v>2</v>
      </c>
      <c r="AW1034">
        <v>2</v>
      </c>
      <c r="AX1034">
        <v>1</v>
      </c>
      <c r="AY1034">
        <v>3</v>
      </c>
      <c r="AZ1034">
        <v>2</v>
      </c>
      <c r="BA1034">
        <v>2</v>
      </c>
      <c r="BB1034">
        <v>2</v>
      </c>
      <c r="BC1034">
        <v>2</v>
      </c>
      <c r="BD1034">
        <v>1</v>
      </c>
      <c r="BE1034">
        <v>2</v>
      </c>
      <c r="BF1034">
        <v>1</v>
      </c>
      <c r="BG1034">
        <v>1</v>
      </c>
    </row>
    <row r="1035" spans="1:59" x14ac:dyDescent="0.25">
      <c r="A1035" s="35"/>
      <c r="L1035">
        <v>6</v>
      </c>
    </row>
    <row r="1036" spans="1:59" x14ac:dyDescent="0.25">
      <c r="A1036" s="35"/>
      <c r="L1036">
        <v>9</v>
      </c>
    </row>
    <row r="1037" spans="1:59" x14ac:dyDescent="0.25">
      <c r="A1037" s="35"/>
      <c r="L1037">
        <v>15</v>
      </c>
    </row>
    <row r="1038" spans="1:59" x14ac:dyDescent="0.25">
      <c r="A1038" s="35">
        <v>312</v>
      </c>
      <c r="E1038">
        <v>1</v>
      </c>
      <c r="G1038">
        <v>2</v>
      </c>
      <c r="H1038">
        <v>1</v>
      </c>
      <c r="I1038">
        <v>2</v>
      </c>
      <c r="J1038">
        <v>1</v>
      </c>
      <c r="K1038">
        <v>1</v>
      </c>
      <c r="L1038">
        <v>8</v>
      </c>
      <c r="M1038">
        <v>1</v>
      </c>
      <c r="N1038">
        <v>3</v>
      </c>
      <c r="O1038">
        <v>7</v>
      </c>
      <c r="P1038">
        <v>1</v>
      </c>
      <c r="R1038">
        <v>1</v>
      </c>
      <c r="S1038">
        <v>3</v>
      </c>
      <c r="T1038">
        <v>2</v>
      </c>
      <c r="U1038">
        <v>3</v>
      </c>
      <c r="V1038">
        <v>1</v>
      </c>
      <c r="W1038">
        <v>2</v>
      </c>
      <c r="Y1038">
        <v>4</v>
      </c>
      <c r="Z1038">
        <v>1</v>
      </c>
      <c r="AA1038">
        <v>3</v>
      </c>
      <c r="AB1038">
        <v>3</v>
      </c>
      <c r="AE1038">
        <v>1</v>
      </c>
      <c r="AF1038">
        <v>2</v>
      </c>
      <c r="AG1038">
        <v>2</v>
      </c>
      <c r="AK1038" s="28">
        <v>1</v>
      </c>
      <c r="AL1038">
        <v>1</v>
      </c>
      <c r="AM1038">
        <v>2</v>
      </c>
      <c r="AN1038">
        <v>2</v>
      </c>
      <c r="AQ1038">
        <v>8</v>
      </c>
      <c r="AR1038">
        <v>2</v>
      </c>
      <c r="AV1038">
        <v>2</v>
      </c>
      <c r="AW1038">
        <v>5</v>
      </c>
      <c r="AX1038">
        <v>1</v>
      </c>
      <c r="AY1038">
        <v>3</v>
      </c>
      <c r="AZ1038">
        <v>1</v>
      </c>
      <c r="BA1038">
        <v>2</v>
      </c>
      <c r="BB1038">
        <v>2</v>
      </c>
      <c r="BC1038">
        <v>2</v>
      </c>
      <c r="BD1038">
        <v>2</v>
      </c>
      <c r="BF1038">
        <v>2</v>
      </c>
    </row>
    <row r="1039" spans="1:59" x14ac:dyDescent="0.25">
      <c r="A1039" s="35"/>
      <c r="H1039">
        <v>2</v>
      </c>
      <c r="I1039">
        <v>5</v>
      </c>
      <c r="L1039">
        <v>10</v>
      </c>
    </row>
    <row r="1040" spans="1:59" x14ac:dyDescent="0.25">
      <c r="A1040" s="35"/>
      <c r="L1040">
        <v>16</v>
      </c>
    </row>
    <row r="1041" spans="1:58" x14ac:dyDescent="0.25">
      <c r="A1041" s="35">
        <v>313</v>
      </c>
      <c r="E1041">
        <v>1</v>
      </c>
      <c r="G1041">
        <v>1</v>
      </c>
      <c r="H1041">
        <v>1</v>
      </c>
      <c r="I1041">
        <v>3</v>
      </c>
      <c r="J1041">
        <v>1</v>
      </c>
      <c r="K1041">
        <v>1</v>
      </c>
      <c r="L1041">
        <v>8</v>
      </c>
      <c r="M1041">
        <v>1</v>
      </c>
      <c r="N1041">
        <v>3</v>
      </c>
      <c r="O1041">
        <v>7</v>
      </c>
      <c r="P1041">
        <v>1</v>
      </c>
      <c r="R1041">
        <v>1</v>
      </c>
      <c r="S1041">
        <v>3</v>
      </c>
      <c r="T1041">
        <v>3</v>
      </c>
      <c r="U1041">
        <v>3</v>
      </c>
      <c r="V1041">
        <v>1</v>
      </c>
      <c r="W1041">
        <v>4</v>
      </c>
      <c r="Y1041">
        <v>2</v>
      </c>
      <c r="Z1041">
        <v>2</v>
      </c>
      <c r="AB1041">
        <v>3</v>
      </c>
      <c r="AF1041">
        <v>1</v>
      </c>
      <c r="AG1041">
        <v>2</v>
      </c>
      <c r="AH1041">
        <v>4</v>
      </c>
      <c r="AI1041">
        <v>2</v>
      </c>
      <c r="AK1041" s="28">
        <v>4</v>
      </c>
      <c r="AL1041">
        <v>1</v>
      </c>
      <c r="AM1041">
        <v>2</v>
      </c>
      <c r="AN1041">
        <v>2</v>
      </c>
      <c r="AQ1041">
        <v>2</v>
      </c>
      <c r="AR1041">
        <v>1</v>
      </c>
      <c r="AU1041">
        <v>3</v>
      </c>
      <c r="AV1041">
        <v>2</v>
      </c>
      <c r="AW1041">
        <v>1</v>
      </c>
      <c r="AX1041">
        <v>1</v>
      </c>
      <c r="AY1041">
        <v>4</v>
      </c>
      <c r="AZ1041">
        <v>1</v>
      </c>
      <c r="BA1041">
        <v>2</v>
      </c>
      <c r="BB1041">
        <v>1</v>
      </c>
      <c r="BC1041">
        <v>2</v>
      </c>
      <c r="BD1041">
        <v>2</v>
      </c>
      <c r="BF1041">
        <v>2</v>
      </c>
    </row>
    <row r="1042" spans="1:58" x14ac:dyDescent="0.25">
      <c r="A1042" s="35"/>
      <c r="I1042">
        <v>5</v>
      </c>
      <c r="L1042">
        <v>9</v>
      </c>
      <c r="AQ1042">
        <v>3</v>
      </c>
    </row>
    <row r="1043" spans="1:58" x14ac:dyDescent="0.25">
      <c r="A1043" s="35"/>
      <c r="L1043">
        <v>15</v>
      </c>
    </row>
    <row r="1044" spans="1:58" x14ac:dyDescent="0.25">
      <c r="A1044" s="35">
        <v>314</v>
      </c>
      <c r="E1044">
        <v>1</v>
      </c>
      <c r="G1044">
        <v>1</v>
      </c>
      <c r="H1044">
        <v>1</v>
      </c>
      <c r="I1044">
        <v>5</v>
      </c>
      <c r="J1044">
        <v>1</v>
      </c>
      <c r="K1044">
        <v>1</v>
      </c>
      <c r="L1044">
        <v>8</v>
      </c>
      <c r="M1044">
        <v>1</v>
      </c>
      <c r="N1044">
        <v>3</v>
      </c>
      <c r="O1044">
        <v>7</v>
      </c>
      <c r="P1044">
        <v>1</v>
      </c>
      <c r="R1044">
        <v>1</v>
      </c>
      <c r="S1044">
        <v>2</v>
      </c>
      <c r="T1044">
        <v>3</v>
      </c>
      <c r="U1044">
        <v>3</v>
      </c>
      <c r="V1044">
        <v>1</v>
      </c>
      <c r="W1044">
        <v>2</v>
      </c>
      <c r="Y1044">
        <v>4</v>
      </c>
      <c r="Z1044">
        <v>2</v>
      </c>
      <c r="AB1044">
        <v>3</v>
      </c>
      <c r="AE1044">
        <v>1</v>
      </c>
      <c r="AF1044">
        <v>1</v>
      </c>
      <c r="AG1044">
        <v>2</v>
      </c>
      <c r="AH1044">
        <v>4</v>
      </c>
      <c r="AI1044">
        <v>2</v>
      </c>
      <c r="AK1044" s="28">
        <v>3</v>
      </c>
      <c r="AL1044">
        <v>2</v>
      </c>
      <c r="AN1044">
        <v>2</v>
      </c>
      <c r="AQ1044">
        <v>8</v>
      </c>
      <c r="AR1044">
        <v>2</v>
      </c>
      <c r="AV1044">
        <v>2</v>
      </c>
      <c r="AX1044">
        <v>1</v>
      </c>
      <c r="AY1044">
        <v>3</v>
      </c>
      <c r="AZ1044">
        <v>1</v>
      </c>
      <c r="BA1044">
        <v>2</v>
      </c>
      <c r="BB1044">
        <v>2</v>
      </c>
      <c r="BC1044">
        <v>2</v>
      </c>
      <c r="BD1044">
        <v>2</v>
      </c>
      <c r="BF1044">
        <v>2</v>
      </c>
    </row>
    <row r="1045" spans="1:58" x14ac:dyDescent="0.25">
      <c r="A1045" s="35"/>
      <c r="I1045">
        <v>6</v>
      </c>
      <c r="L1045">
        <v>10</v>
      </c>
      <c r="N1045">
        <v>6</v>
      </c>
    </row>
    <row r="1046" spans="1:58" x14ac:dyDescent="0.25">
      <c r="A1046" s="35"/>
      <c r="L1046">
        <v>16</v>
      </c>
    </row>
    <row r="1047" spans="1:58" x14ac:dyDescent="0.25">
      <c r="A1047" s="35">
        <v>315</v>
      </c>
      <c r="E1047">
        <v>1</v>
      </c>
      <c r="G1047">
        <v>1</v>
      </c>
      <c r="J1047">
        <v>1</v>
      </c>
      <c r="K1047">
        <v>1</v>
      </c>
      <c r="L1047">
        <v>9</v>
      </c>
      <c r="M1047">
        <v>1</v>
      </c>
      <c r="N1047">
        <v>3</v>
      </c>
      <c r="O1047">
        <v>7</v>
      </c>
      <c r="P1047">
        <v>1</v>
      </c>
      <c r="R1047">
        <v>1</v>
      </c>
      <c r="S1047">
        <v>2</v>
      </c>
      <c r="T1047">
        <v>3</v>
      </c>
      <c r="U1047">
        <v>1</v>
      </c>
      <c r="V1047">
        <v>1</v>
      </c>
      <c r="W1047">
        <v>2</v>
      </c>
      <c r="Y1047">
        <v>4</v>
      </c>
      <c r="Z1047">
        <v>2</v>
      </c>
      <c r="AB1047">
        <v>3</v>
      </c>
      <c r="AE1047">
        <v>1</v>
      </c>
      <c r="AF1047">
        <v>1</v>
      </c>
      <c r="AG1047">
        <v>1</v>
      </c>
      <c r="AH1047">
        <v>1</v>
      </c>
      <c r="AI1047">
        <v>1</v>
      </c>
      <c r="AK1047" s="28">
        <v>1</v>
      </c>
      <c r="AL1047">
        <v>1</v>
      </c>
      <c r="AM1047">
        <v>2</v>
      </c>
      <c r="AN1047">
        <v>2</v>
      </c>
      <c r="AQ1047">
        <v>4</v>
      </c>
      <c r="AV1047">
        <v>1</v>
      </c>
      <c r="AW1047">
        <v>5</v>
      </c>
      <c r="AX1047">
        <v>1</v>
      </c>
      <c r="AY1047">
        <v>4</v>
      </c>
      <c r="AZ1047">
        <v>2</v>
      </c>
      <c r="BA1047">
        <v>2</v>
      </c>
      <c r="BB1047">
        <v>1</v>
      </c>
      <c r="BC1047">
        <v>1</v>
      </c>
      <c r="BD1047">
        <v>2</v>
      </c>
      <c r="BF1047">
        <v>2</v>
      </c>
    </row>
    <row r="1048" spans="1:58" x14ac:dyDescent="0.25">
      <c r="A1048" s="35"/>
      <c r="L1048">
        <v>15</v>
      </c>
    </row>
    <row r="1049" spans="1:58" x14ac:dyDescent="0.25">
      <c r="A1049" s="35">
        <v>316</v>
      </c>
      <c r="E1049">
        <v>1</v>
      </c>
      <c r="G1049">
        <v>1</v>
      </c>
      <c r="J1049">
        <v>1</v>
      </c>
      <c r="K1049">
        <v>2</v>
      </c>
      <c r="L1049">
        <v>3</v>
      </c>
      <c r="M1049">
        <v>1</v>
      </c>
      <c r="N1049">
        <v>3</v>
      </c>
      <c r="O1049">
        <v>7</v>
      </c>
      <c r="P1049">
        <v>1</v>
      </c>
      <c r="S1049">
        <v>2</v>
      </c>
      <c r="T1049">
        <v>3</v>
      </c>
      <c r="U1049">
        <v>1</v>
      </c>
      <c r="V1049">
        <v>2</v>
      </c>
      <c r="W1049">
        <v>3</v>
      </c>
      <c r="Y1049">
        <v>2</v>
      </c>
      <c r="Z1049">
        <v>1</v>
      </c>
      <c r="AA1049">
        <v>4</v>
      </c>
      <c r="AB1049">
        <v>2</v>
      </c>
      <c r="AC1049">
        <v>2</v>
      </c>
      <c r="AE1049">
        <v>1</v>
      </c>
      <c r="AF1049">
        <v>1</v>
      </c>
      <c r="AG1049">
        <v>2</v>
      </c>
      <c r="AK1049" s="28">
        <v>1</v>
      </c>
      <c r="AL1049">
        <v>1</v>
      </c>
      <c r="AM1049">
        <v>2</v>
      </c>
      <c r="AN1049">
        <v>2</v>
      </c>
      <c r="AQ1049">
        <v>8</v>
      </c>
      <c r="AR1049">
        <v>2</v>
      </c>
      <c r="AV1049">
        <v>1</v>
      </c>
      <c r="AW1049">
        <v>2</v>
      </c>
      <c r="AX1049">
        <v>1</v>
      </c>
      <c r="AY1049">
        <v>1</v>
      </c>
      <c r="AZ1049">
        <v>1</v>
      </c>
      <c r="BA1049">
        <v>1</v>
      </c>
      <c r="BB1049">
        <v>1</v>
      </c>
      <c r="BC1049">
        <v>2</v>
      </c>
      <c r="BD1049">
        <v>2</v>
      </c>
      <c r="BF1049">
        <v>2</v>
      </c>
    </row>
    <row r="1050" spans="1:58" x14ac:dyDescent="0.25">
      <c r="A1050" s="35"/>
      <c r="L1050">
        <v>16</v>
      </c>
    </row>
    <row r="1051" spans="1:58" x14ac:dyDescent="0.25">
      <c r="A1051" s="35">
        <v>317</v>
      </c>
      <c r="E1051">
        <v>2</v>
      </c>
      <c r="G1051">
        <v>2</v>
      </c>
      <c r="H1051">
        <v>3</v>
      </c>
      <c r="I1051">
        <v>3</v>
      </c>
      <c r="J1051">
        <v>1</v>
      </c>
      <c r="K1051">
        <v>4</v>
      </c>
      <c r="L1051">
        <v>10</v>
      </c>
      <c r="M1051">
        <v>1</v>
      </c>
      <c r="N1051">
        <v>3</v>
      </c>
      <c r="O1051">
        <v>6</v>
      </c>
      <c r="P1051">
        <v>1</v>
      </c>
      <c r="R1051">
        <v>1</v>
      </c>
      <c r="Z1051">
        <v>1</v>
      </c>
      <c r="AA1051">
        <v>1</v>
      </c>
      <c r="AB1051">
        <v>1</v>
      </c>
      <c r="AC1051">
        <v>1</v>
      </c>
      <c r="AE1051">
        <v>1</v>
      </c>
      <c r="AF1051">
        <v>2</v>
      </c>
      <c r="AG1051">
        <v>2</v>
      </c>
      <c r="AK1051" s="28">
        <v>3</v>
      </c>
      <c r="AL1051">
        <v>2</v>
      </c>
      <c r="AN1051">
        <v>2</v>
      </c>
      <c r="AQ1051">
        <v>5</v>
      </c>
      <c r="AV1051">
        <v>2</v>
      </c>
      <c r="AW1051">
        <v>3</v>
      </c>
      <c r="AX1051">
        <v>1</v>
      </c>
      <c r="AY1051">
        <v>3</v>
      </c>
      <c r="AZ1051">
        <v>2</v>
      </c>
      <c r="BA1051">
        <v>1</v>
      </c>
      <c r="BB1051">
        <v>1</v>
      </c>
      <c r="BC1051">
        <v>2</v>
      </c>
      <c r="BD1051">
        <v>2</v>
      </c>
      <c r="BF1051">
        <v>2</v>
      </c>
    </row>
    <row r="1052" spans="1:58" x14ac:dyDescent="0.25">
      <c r="A1052" s="35"/>
      <c r="L1052">
        <v>16</v>
      </c>
    </row>
    <row r="1053" spans="1:58" x14ac:dyDescent="0.25">
      <c r="A1053" s="35">
        <v>318</v>
      </c>
      <c r="E1053">
        <v>1</v>
      </c>
      <c r="G1053">
        <v>1</v>
      </c>
      <c r="H1053">
        <v>1</v>
      </c>
      <c r="I1053">
        <v>2</v>
      </c>
      <c r="J1053">
        <v>1</v>
      </c>
      <c r="K1053">
        <v>1</v>
      </c>
      <c r="L1053">
        <v>3</v>
      </c>
      <c r="M1053">
        <v>1</v>
      </c>
      <c r="N1053">
        <v>4</v>
      </c>
      <c r="O1053">
        <v>2</v>
      </c>
      <c r="P1053">
        <v>1</v>
      </c>
      <c r="R1053">
        <v>1</v>
      </c>
      <c r="S1053">
        <v>3</v>
      </c>
      <c r="T1053">
        <v>2</v>
      </c>
      <c r="U1053">
        <v>1</v>
      </c>
      <c r="V1053">
        <v>1</v>
      </c>
      <c r="W1053">
        <v>2</v>
      </c>
      <c r="Y1053">
        <v>1</v>
      </c>
      <c r="Z1053">
        <v>1</v>
      </c>
      <c r="AA1053">
        <v>4</v>
      </c>
      <c r="AB1053">
        <v>2</v>
      </c>
      <c r="AC1053">
        <v>2</v>
      </c>
      <c r="AE1053">
        <v>1</v>
      </c>
      <c r="AF1053">
        <v>1</v>
      </c>
      <c r="AG1053">
        <v>1</v>
      </c>
      <c r="AH1053">
        <v>1</v>
      </c>
      <c r="AI1053">
        <v>2</v>
      </c>
      <c r="AK1053" s="28">
        <v>1</v>
      </c>
      <c r="AL1053">
        <v>1</v>
      </c>
      <c r="AM1053">
        <v>3</v>
      </c>
      <c r="AN1053">
        <v>1</v>
      </c>
      <c r="AO1053">
        <v>3</v>
      </c>
      <c r="AQ1053">
        <v>1</v>
      </c>
      <c r="AR1053">
        <v>1</v>
      </c>
      <c r="AU1053">
        <v>3</v>
      </c>
      <c r="AV1053">
        <v>2</v>
      </c>
      <c r="AW1053">
        <v>2</v>
      </c>
      <c r="AX1053">
        <v>1</v>
      </c>
      <c r="AY1053">
        <v>1</v>
      </c>
      <c r="AZ1053">
        <v>1</v>
      </c>
      <c r="BA1053">
        <v>2</v>
      </c>
      <c r="BB1053">
        <v>2</v>
      </c>
      <c r="BC1053">
        <v>2</v>
      </c>
      <c r="BD1053">
        <v>2</v>
      </c>
      <c r="BF1053">
        <v>2</v>
      </c>
    </row>
    <row r="1054" spans="1:58" x14ac:dyDescent="0.25">
      <c r="A1054" s="35"/>
      <c r="I1054">
        <v>5</v>
      </c>
      <c r="L1054">
        <v>6</v>
      </c>
      <c r="N1054">
        <v>6</v>
      </c>
    </row>
    <row r="1055" spans="1:58" x14ac:dyDescent="0.25">
      <c r="A1055" s="35"/>
      <c r="L1055">
        <v>10</v>
      </c>
    </row>
    <row r="1056" spans="1:58" x14ac:dyDescent="0.25">
      <c r="A1056" s="35"/>
      <c r="L1056">
        <v>16</v>
      </c>
    </row>
    <row r="1057" spans="1:59" x14ac:dyDescent="0.25">
      <c r="A1057" s="35">
        <v>319</v>
      </c>
      <c r="E1057">
        <v>1</v>
      </c>
      <c r="G1057">
        <v>1</v>
      </c>
      <c r="H1057">
        <v>2</v>
      </c>
      <c r="I1057">
        <v>2</v>
      </c>
      <c r="J1057">
        <v>1</v>
      </c>
      <c r="K1057">
        <v>3</v>
      </c>
      <c r="L1057">
        <v>11</v>
      </c>
      <c r="M1057">
        <v>1</v>
      </c>
      <c r="N1057">
        <v>3</v>
      </c>
      <c r="O1057">
        <v>6</v>
      </c>
      <c r="P1057">
        <v>1</v>
      </c>
      <c r="R1057">
        <v>1</v>
      </c>
      <c r="S1057">
        <v>1</v>
      </c>
      <c r="T1057">
        <v>3</v>
      </c>
      <c r="U1057">
        <v>3</v>
      </c>
      <c r="V1057">
        <v>3</v>
      </c>
      <c r="W1057">
        <v>1</v>
      </c>
      <c r="Y1057">
        <v>2</v>
      </c>
      <c r="Z1057">
        <v>1</v>
      </c>
      <c r="AA1057">
        <v>1</v>
      </c>
      <c r="AB1057">
        <v>2</v>
      </c>
      <c r="AC1057">
        <v>1</v>
      </c>
      <c r="AE1057">
        <v>1</v>
      </c>
      <c r="AF1057">
        <v>2</v>
      </c>
      <c r="AG1057">
        <v>2</v>
      </c>
      <c r="AK1057" s="28">
        <v>3</v>
      </c>
      <c r="AL1057">
        <v>2</v>
      </c>
      <c r="AN1057">
        <v>2</v>
      </c>
      <c r="AQ1057">
        <v>4</v>
      </c>
      <c r="AR1057">
        <v>1</v>
      </c>
      <c r="AU1057">
        <v>2</v>
      </c>
      <c r="AV1057">
        <v>2</v>
      </c>
      <c r="AW1057">
        <v>2</v>
      </c>
      <c r="AX1057">
        <v>1</v>
      </c>
      <c r="AY1057">
        <v>3</v>
      </c>
      <c r="AZ1057">
        <v>2</v>
      </c>
      <c r="BA1057">
        <v>1</v>
      </c>
      <c r="BB1057">
        <v>1</v>
      </c>
      <c r="BC1057">
        <v>1</v>
      </c>
      <c r="BD1057">
        <v>1</v>
      </c>
      <c r="BE1057">
        <v>2</v>
      </c>
      <c r="BF1057">
        <v>1</v>
      </c>
      <c r="BG1057">
        <v>2</v>
      </c>
    </row>
    <row r="1058" spans="1:59" x14ac:dyDescent="0.25">
      <c r="A1058" s="35">
        <v>320</v>
      </c>
      <c r="E1058">
        <v>1</v>
      </c>
      <c r="G1058">
        <v>1</v>
      </c>
      <c r="H1058">
        <v>1</v>
      </c>
      <c r="I1058">
        <v>2</v>
      </c>
      <c r="J1058">
        <v>1</v>
      </c>
      <c r="K1058">
        <v>7</v>
      </c>
      <c r="L1058">
        <v>2</v>
      </c>
      <c r="M1058">
        <v>1</v>
      </c>
      <c r="N1058">
        <v>3</v>
      </c>
      <c r="O1058">
        <v>2</v>
      </c>
      <c r="P1058">
        <v>1</v>
      </c>
      <c r="R1058">
        <v>2</v>
      </c>
      <c r="S1058">
        <v>1</v>
      </c>
      <c r="T1058">
        <v>1</v>
      </c>
      <c r="U1058">
        <v>3</v>
      </c>
      <c r="V1058">
        <v>6</v>
      </c>
      <c r="W1058">
        <v>1</v>
      </c>
      <c r="Y1058">
        <v>4</v>
      </c>
      <c r="Z1058">
        <v>2</v>
      </c>
      <c r="AB1058">
        <v>2</v>
      </c>
      <c r="AC1058">
        <v>2</v>
      </c>
      <c r="AE1058">
        <v>1</v>
      </c>
      <c r="AF1058">
        <v>1</v>
      </c>
      <c r="AG1058">
        <v>1</v>
      </c>
      <c r="AH1058">
        <v>1</v>
      </c>
      <c r="AI1058">
        <v>1</v>
      </c>
      <c r="AK1058" s="28">
        <v>1</v>
      </c>
      <c r="AL1058">
        <v>1</v>
      </c>
      <c r="AM1058">
        <v>2</v>
      </c>
      <c r="AN1058">
        <v>2</v>
      </c>
      <c r="AQ1058">
        <v>3</v>
      </c>
      <c r="AR1058">
        <v>2</v>
      </c>
      <c r="AV1058">
        <v>2</v>
      </c>
      <c r="AW1058">
        <v>2</v>
      </c>
      <c r="AX1058">
        <v>2</v>
      </c>
      <c r="AY1058">
        <v>1</v>
      </c>
      <c r="AZ1058">
        <v>1</v>
      </c>
      <c r="BA1058">
        <v>2</v>
      </c>
      <c r="BB1058">
        <v>2</v>
      </c>
      <c r="BC1058">
        <v>2</v>
      </c>
      <c r="BD1058">
        <v>2</v>
      </c>
      <c r="BF1058">
        <v>2</v>
      </c>
    </row>
    <row r="1059" spans="1:59" x14ac:dyDescent="0.25">
      <c r="A1059" s="35"/>
      <c r="H1059">
        <v>2</v>
      </c>
      <c r="I1059">
        <v>4</v>
      </c>
      <c r="L1059">
        <v>5</v>
      </c>
    </row>
    <row r="1060" spans="1:59" x14ac:dyDescent="0.25">
      <c r="A1060" s="35"/>
      <c r="L1060">
        <v>10</v>
      </c>
    </row>
    <row r="1061" spans="1:59" x14ac:dyDescent="0.25">
      <c r="A1061" s="35"/>
      <c r="L1061">
        <v>16</v>
      </c>
    </row>
    <row r="1062" spans="1:59" x14ac:dyDescent="0.25">
      <c r="A1062" s="35">
        <v>321</v>
      </c>
      <c r="E1062">
        <v>2</v>
      </c>
      <c r="G1062">
        <v>1</v>
      </c>
      <c r="H1062">
        <v>1</v>
      </c>
      <c r="I1062">
        <v>2</v>
      </c>
      <c r="J1062">
        <v>1</v>
      </c>
      <c r="K1062">
        <v>1</v>
      </c>
      <c r="L1062">
        <v>7</v>
      </c>
      <c r="M1062">
        <v>1</v>
      </c>
      <c r="N1062">
        <v>2</v>
      </c>
      <c r="O1062">
        <v>7</v>
      </c>
      <c r="P1062">
        <v>1</v>
      </c>
      <c r="R1062">
        <v>1</v>
      </c>
      <c r="S1062">
        <v>3</v>
      </c>
      <c r="T1062">
        <v>1</v>
      </c>
      <c r="U1062">
        <v>2</v>
      </c>
      <c r="V1062">
        <v>1</v>
      </c>
      <c r="W1062">
        <v>3</v>
      </c>
      <c r="Y1062">
        <v>3</v>
      </c>
      <c r="AB1062">
        <v>1</v>
      </c>
      <c r="AC1062">
        <v>2</v>
      </c>
      <c r="AE1062">
        <v>2</v>
      </c>
      <c r="AF1062">
        <v>1</v>
      </c>
      <c r="AG1062">
        <v>1</v>
      </c>
      <c r="AH1062">
        <v>1</v>
      </c>
      <c r="AI1062">
        <v>2</v>
      </c>
      <c r="AK1062" s="28">
        <v>1</v>
      </c>
      <c r="AL1062">
        <v>1</v>
      </c>
      <c r="AM1062">
        <v>2</v>
      </c>
      <c r="AN1062">
        <v>1</v>
      </c>
      <c r="AO1062">
        <v>2</v>
      </c>
      <c r="AQ1062">
        <v>5</v>
      </c>
      <c r="AR1062">
        <v>2</v>
      </c>
      <c r="AV1062">
        <v>1</v>
      </c>
      <c r="AW1062">
        <v>3</v>
      </c>
      <c r="AY1062">
        <v>2</v>
      </c>
      <c r="AZ1062">
        <v>1</v>
      </c>
      <c r="BA1062">
        <v>2</v>
      </c>
      <c r="BB1062">
        <v>2</v>
      </c>
      <c r="BC1062">
        <v>2</v>
      </c>
      <c r="BD1062">
        <v>1</v>
      </c>
      <c r="BE1062">
        <v>2</v>
      </c>
      <c r="BF1062">
        <v>1</v>
      </c>
      <c r="BG1062">
        <v>2</v>
      </c>
    </row>
    <row r="1063" spans="1:59" x14ac:dyDescent="0.25">
      <c r="A1063" s="35"/>
      <c r="I1063">
        <v>5</v>
      </c>
      <c r="L1063">
        <v>10</v>
      </c>
    </row>
    <row r="1064" spans="1:59" x14ac:dyDescent="0.25">
      <c r="A1064" s="35"/>
      <c r="L1064">
        <v>16</v>
      </c>
    </row>
    <row r="1065" spans="1:59" x14ac:dyDescent="0.25">
      <c r="A1065" s="35">
        <v>322</v>
      </c>
      <c r="E1065">
        <v>1</v>
      </c>
      <c r="G1065">
        <v>2</v>
      </c>
      <c r="H1065">
        <v>1</v>
      </c>
      <c r="I1065">
        <v>3</v>
      </c>
      <c r="J1065">
        <v>1</v>
      </c>
      <c r="K1065">
        <v>2</v>
      </c>
      <c r="L1065">
        <v>2</v>
      </c>
      <c r="M1065">
        <v>1</v>
      </c>
      <c r="N1065">
        <v>3</v>
      </c>
      <c r="O1065">
        <v>7</v>
      </c>
      <c r="P1065">
        <v>1</v>
      </c>
      <c r="R1065">
        <v>1</v>
      </c>
      <c r="S1065">
        <v>3</v>
      </c>
      <c r="T1065">
        <v>1</v>
      </c>
      <c r="U1065">
        <v>1</v>
      </c>
      <c r="V1065">
        <v>1</v>
      </c>
      <c r="W1065">
        <v>2</v>
      </c>
      <c r="Y1065">
        <v>4</v>
      </c>
      <c r="Z1065">
        <v>1</v>
      </c>
      <c r="AA1065">
        <v>2</v>
      </c>
      <c r="AB1065">
        <v>2</v>
      </c>
      <c r="AC1065">
        <v>1</v>
      </c>
      <c r="AE1065">
        <v>1</v>
      </c>
      <c r="AF1065">
        <v>1</v>
      </c>
      <c r="AG1065">
        <v>1</v>
      </c>
      <c r="AH1065">
        <v>4</v>
      </c>
      <c r="AI1065">
        <v>1</v>
      </c>
      <c r="AK1065" s="28">
        <v>1</v>
      </c>
      <c r="AL1065">
        <v>1</v>
      </c>
      <c r="AM1065">
        <v>3</v>
      </c>
      <c r="AN1065">
        <v>1</v>
      </c>
      <c r="AO1065">
        <v>4</v>
      </c>
      <c r="AQ1065">
        <v>8</v>
      </c>
      <c r="AR1065">
        <v>1</v>
      </c>
      <c r="AU1065">
        <v>1</v>
      </c>
      <c r="AV1065">
        <v>2</v>
      </c>
      <c r="AW1065">
        <v>3</v>
      </c>
      <c r="AX1065">
        <v>1</v>
      </c>
      <c r="AY1065">
        <v>2</v>
      </c>
      <c r="AZ1065">
        <v>1</v>
      </c>
      <c r="BA1065">
        <v>1</v>
      </c>
      <c r="BB1065">
        <v>1</v>
      </c>
      <c r="BC1065">
        <v>2</v>
      </c>
      <c r="BD1065">
        <v>2</v>
      </c>
      <c r="BF1065">
        <v>2</v>
      </c>
    </row>
    <row r="1066" spans="1:59" x14ac:dyDescent="0.25">
      <c r="A1066" s="35"/>
      <c r="H1066">
        <v>2</v>
      </c>
      <c r="L1066">
        <v>6</v>
      </c>
      <c r="N1066">
        <v>4</v>
      </c>
    </row>
    <row r="1067" spans="1:59" x14ac:dyDescent="0.25">
      <c r="A1067" s="35"/>
      <c r="L1067">
        <v>10</v>
      </c>
    </row>
    <row r="1068" spans="1:59" x14ac:dyDescent="0.25">
      <c r="A1068" s="35"/>
      <c r="L1068">
        <v>16</v>
      </c>
    </row>
    <row r="1069" spans="1:59" x14ac:dyDescent="0.25">
      <c r="A1069" s="35">
        <v>323</v>
      </c>
      <c r="E1069">
        <v>2</v>
      </c>
      <c r="G1069">
        <v>2</v>
      </c>
      <c r="H1069">
        <v>1</v>
      </c>
      <c r="I1069">
        <v>2</v>
      </c>
      <c r="J1069">
        <v>1</v>
      </c>
      <c r="K1069">
        <v>1</v>
      </c>
      <c r="L1069">
        <v>8</v>
      </c>
      <c r="M1069">
        <v>1</v>
      </c>
      <c r="N1069">
        <v>4</v>
      </c>
      <c r="O1069">
        <v>7</v>
      </c>
      <c r="P1069">
        <v>1</v>
      </c>
      <c r="R1069">
        <v>1</v>
      </c>
      <c r="S1069">
        <v>2</v>
      </c>
      <c r="T1069">
        <v>1</v>
      </c>
      <c r="U1069">
        <v>3</v>
      </c>
      <c r="W1069">
        <v>2</v>
      </c>
      <c r="Y1069">
        <v>4</v>
      </c>
      <c r="Z1069">
        <v>2</v>
      </c>
      <c r="AB1069">
        <v>3</v>
      </c>
      <c r="AE1069">
        <v>1</v>
      </c>
      <c r="AF1069">
        <v>1</v>
      </c>
      <c r="AG1069">
        <v>1</v>
      </c>
      <c r="AH1069">
        <v>1</v>
      </c>
      <c r="AI1069">
        <v>2</v>
      </c>
      <c r="AK1069" s="28">
        <v>1</v>
      </c>
      <c r="AL1069">
        <v>1</v>
      </c>
      <c r="AM1069">
        <v>3</v>
      </c>
      <c r="AN1069">
        <v>1</v>
      </c>
      <c r="AO1069">
        <v>2</v>
      </c>
      <c r="AQ1069">
        <v>8</v>
      </c>
      <c r="AR1069">
        <v>1</v>
      </c>
      <c r="AU1069">
        <v>2</v>
      </c>
      <c r="AV1069">
        <v>4</v>
      </c>
      <c r="AW1069">
        <v>1</v>
      </c>
      <c r="AX1069">
        <v>1</v>
      </c>
      <c r="AY1069">
        <v>3</v>
      </c>
      <c r="AZ1069">
        <v>1</v>
      </c>
      <c r="BA1069">
        <v>2</v>
      </c>
      <c r="BB1069">
        <v>1</v>
      </c>
      <c r="BC1069">
        <v>2</v>
      </c>
      <c r="BD1069">
        <v>2</v>
      </c>
      <c r="BF1069">
        <v>2</v>
      </c>
    </row>
    <row r="1070" spans="1:59" x14ac:dyDescent="0.25">
      <c r="A1070" s="35"/>
      <c r="H1070">
        <v>2</v>
      </c>
      <c r="L1070">
        <v>10</v>
      </c>
    </row>
    <row r="1071" spans="1:59" x14ac:dyDescent="0.25">
      <c r="A1071" s="35"/>
      <c r="L1071">
        <v>16</v>
      </c>
    </row>
    <row r="1072" spans="1:59" x14ac:dyDescent="0.25">
      <c r="A1072" s="35">
        <v>324</v>
      </c>
      <c r="E1072">
        <v>2</v>
      </c>
      <c r="G1072">
        <v>1</v>
      </c>
      <c r="H1072">
        <v>2</v>
      </c>
      <c r="I1072">
        <v>2</v>
      </c>
      <c r="J1072">
        <v>1</v>
      </c>
      <c r="K1072">
        <v>1</v>
      </c>
      <c r="L1072">
        <v>3</v>
      </c>
      <c r="M1072">
        <v>1</v>
      </c>
      <c r="N1072">
        <v>3</v>
      </c>
      <c r="O1072">
        <v>7</v>
      </c>
      <c r="P1072">
        <v>1</v>
      </c>
      <c r="R1072">
        <v>1</v>
      </c>
      <c r="S1072">
        <v>3</v>
      </c>
      <c r="T1072">
        <v>1</v>
      </c>
      <c r="U1072">
        <v>1</v>
      </c>
      <c r="V1072">
        <v>1</v>
      </c>
      <c r="W1072">
        <v>1</v>
      </c>
      <c r="Y1072">
        <v>2</v>
      </c>
      <c r="Z1072">
        <v>2</v>
      </c>
      <c r="AB1072">
        <v>1</v>
      </c>
      <c r="AC1072">
        <v>1</v>
      </c>
      <c r="AE1072">
        <v>1</v>
      </c>
      <c r="AF1072">
        <v>1</v>
      </c>
      <c r="AG1072">
        <v>1</v>
      </c>
      <c r="AH1072">
        <v>4</v>
      </c>
      <c r="AI1072">
        <v>2</v>
      </c>
      <c r="AK1072" s="28">
        <v>1</v>
      </c>
      <c r="AL1072">
        <v>1</v>
      </c>
      <c r="AM1072">
        <v>2</v>
      </c>
      <c r="AN1072">
        <v>2</v>
      </c>
      <c r="AQ1072">
        <v>4</v>
      </c>
      <c r="AR1072">
        <v>1</v>
      </c>
      <c r="AU1072">
        <v>3</v>
      </c>
      <c r="AV1072">
        <v>2</v>
      </c>
      <c r="AW1072">
        <v>1</v>
      </c>
      <c r="AX1072">
        <v>3</v>
      </c>
      <c r="AY1072">
        <v>1</v>
      </c>
      <c r="AZ1072">
        <v>1</v>
      </c>
      <c r="BA1072">
        <v>2</v>
      </c>
      <c r="BB1072">
        <v>1</v>
      </c>
      <c r="BC1072">
        <v>2</v>
      </c>
      <c r="BD1072">
        <v>1</v>
      </c>
      <c r="BE1072">
        <v>2</v>
      </c>
      <c r="BF1072">
        <v>2</v>
      </c>
    </row>
    <row r="1073" spans="1:59" x14ac:dyDescent="0.25">
      <c r="A1073" s="35"/>
      <c r="L1073">
        <v>6</v>
      </c>
      <c r="AQ1073">
        <v>6</v>
      </c>
    </row>
    <row r="1074" spans="1:59" x14ac:dyDescent="0.25">
      <c r="A1074" s="35"/>
      <c r="L1074">
        <v>9</v>
      </c>
    </row>
    <row r="1075" spans="1:59" x14ac:dyDescent="0.25">
      <c r="A1075" s="35"/>
      <c r="L1075">
        <v>15</v>
      </c>
    </row>
    <row r="1076" spans="1:59" x14ac:dyDescent="0.25">
      <c r="A1076" s="35">
        <v>325</v>
      </c>
      <c r="E1076">
        <v>1</v>
      </c>
      <c r="G1076">
        <v>1</v>
      </c>
      <c r="H1076">
        <v>1</v>
      </c>
      <c r="I1076">
        <v>4</v>
      </c>
      <c r="J1076">
        <v>1</v>
      </c>
      <c r="K1076">
        <v>1</v>
      </c>
      <c r="L1076">
        <v>3</v>
      </c>
      <c r="M1076">
        <v>1</v>
      </c>
      <c r="O1076">
        <v>7</v>
      </c>
      <c r="P1076">
        <v>1</v>
      </c>
      <c r="R1076">
        <v>1</v>
      </c>
      <c r="S1076">
        <v>3</v>
      </c>
      <c r="T1076">
        <v>1</v>
      </c>
      <c r="U1076">
        <v>1</v>
      </c>
      <c r="V1076">
        <v>1</v>
      </c>
      <c r="W1076">
        <v>1</v>
      </c>
      <c r="Y1076">
        <v>3</v>
      </c>
      <c r="Z1076">
        <v>1</v>
      </c>
      <c r="AA1076">
        <v>2</v>
      </c>
      <c r="AB1076">
        <v>1</v>
      </c>
      <c r="AC1076">
        <v>1</v>
      </c>
      <c r="AE1076">
        <v>1</v>
      </c>
      <c r="AF1076">
        <v>1</v>
      </c>
      <c r="AG1076">
        <v>2</v>
      </c>
      <c r="AH1076">
        <v>5</v>
      </c>
      <c r="AK1076" s="28">
        <v>1</v>
      </c>
      <c r="AL1076">
        <v>1</v>
      </c>
      <c r="AM1076">
        <v>2</v>
      </c>
      <c r="AN1076">
        <v>2</v>
      </c>
      <c r="AQ1076">
        <v>6</v>
      </c>
      <c r="AR1076">
        <v>2</v>
      </c>
      <c r="AV1076">
        <v>2</v>
      </c>
      <c r="AW1076">
        <v>2</v>
      </c>
      <c r="AX1076">
        <v>2</v>
      </c>
      <c r="AY1076">
        <v>1</v>
      </c>
      <c r="AZ1076">
        <v>1</v>
      </c>
      <c r="BA1076">
        <v>2</v>
      </c>
      <c r="BB1076">
        <v>1</v>
      </c>
      <c r="BC1076">
        <v>2</v>
      </c>
      <c r="BD1076">
        <v>1</v>
      </c>
      <c r="BE1076">
        <v>1</v>
      </c>
      <c r="BF1076">
        <v>1</v>
      </c>
      <c r="BG1076">
        <v>1</v>
      </c>
    </row>
    <row r="1077" spans="1:59" x14ac:dyDescent="0.25">
      <c r="A1077" s="35"/>
      <c r="L1077">
        <v>6</v>
      </c>
      <c r="AQ1077">
        <v>7</v>
      </c>
    </row>
    <row r="1078" spans="1:59" x14ac:dyDescent="0.25">
      <c r="A1078" s="35"/>
      <c r="L1078">
        <v>10</v>
      </c>
    </row>
    <row r="1079" spans="1:59" x14ac:dyDescent="0.25">
      <c r="A1079" s="35"/>
      <c r="L1079">
        <v>15</v>
      </c>
    </row>
    <row r="1080" spans="1:59" x14ac:dyDescent="0.25">
      <c r="A1080" s="35">
        <v>326</v>
      </c>
      <c r="E1080">
        <v>2</v>
      </c>
      <c r="G1080">
        <v>1</v>
      </c>
      <c r="H1080">
        <v>1</v>
      </c>
      <c r="I1080">
        <v>2</v>
      </c>
      <c r="J1080">
        <v>1</v>
      </c>
      <c r="K1080">
        <v>1</v>
      </c>
      <c r="L1080">
        <v>2</v>
      </c>
      <c r="M1080">
        <v>1</v>
      </c>
      <c r="N1080">
        <v>2</v>
      </c>
      <c r="O1080">
        <v>2</v>
      </c>
      <c r="P1080">
        <v>1</v>
      </c>
      <c r="R1080">
        <v>1</v>
      </c>
      <c r="S1080">
        <v>3</v>
      </c>
      <c r="T1080">
        <v>1</v>
      </c>
      <c r="U1080">
        <v>3</v>
      </c>
      <c r="V1080">
        <v>1</v>
      </c>
      <c r="W1080">
        <v>2</v>
      </c>
      <c r="Y1080">
        <v>2</v>
      </c>
      <c r="Z1080">
        <v>2</v>
      </c>
      <c r="AB1080">
        <v>2</v>
      </c>
      <c r="AC1080">
        <v>2</v>
      </c>
      <c r="AE1080">
        <v>1</v>
      </c>
      <c r="AF1080">
        <v>1</v>
      </c>
      <c r="AG1080">
        <v>1</v>
      </c>
      <c r="AH1080">
        <v>4</v>
      </c>
      <c r="AI1080">
        <v>2</v>
      </c>
      <c r="AK1080" s="28">
        <v>1</v>
      </c>
      <c r="AL1080">
        <v>1</v>
      </c>
      <c r="AM1080">
        <v>2</v>
      </c>
      <c r="AN1080">
        <v>2</v>
      </c>
      <c r="AQ1080">
        <v>4</v>
      </c>
      <c r="AR1080">
        <v>2</v>
      </c>
      <c r="AV1080">
        <v>4</v>
      </c>
      <c r="AW1080">
        <v>3</v>
      </c>
      <c r="AX1080">
        <v>3</v>
      </c>
      <c r="AY1080">
        <v>2</v>
      </c>
      <c r="AZ1080">
        <v>1</v>
      </c>
      <c r="BA1080">
        <v>2</v>
      </c>
      <c r="BB1080">
        <v>2</v>
      </c>
      <c r="BC1080">
        <v>2</v>
      </c>
      <c r="BD1080">
        <v>2</v>
      </c>
      <c r="BF1080">
        <v>2</v>
      </c>
    </row>
    <row r="1081" spans="1:59" x14ac:dyDescent="0.25">
      <c r="A1081" s="35"/>
      <c r="L1081">
        <v>6</v>
      </c>
      <c r="N1081">
        <v>3</v>
      </c>
      <c r="AQ1081">
        <v>5</v>
      </c>
    </row>
    <row r="1082" spans="1:59" x14ac:dyDescent="0.25">
      <c r="A1082" s="35"/>
      <c r="L1082">
        <v>10</v>
      </c>
      <c r="N1082">
        <v>4</v>
      </c>
    </row>
    <row r="1083" spans="1:59" x14ac:dyDescent="0.25">
      <c r="A1083" s="35">
        <v>327</v>
      </c>
      <c r="E1083">
        <v>1</v>
      </c>
      <c r="G1083">
        <v>1</v>
      </c>
      <c r="H1083">
        <v>1</v>
      </c>
      <c r="I1083">
        <v>2</v>
      </c>
      <c r="J1083">
        <v>2</v>
      </c>
      <c r="M1083">
        <v>1</v>
      </c>
      <c r="N1083">
        <v>3</v>
      </c>
      <c r="O1083">
        <v>7</v>
      </c>
      <c r="P1083">
        <v>1</v>
      </c>
      <c r="R1083">
        <v>1</v>
      </c>
      <c r="S1083">
        <v>1</v>
      </c>
      <c r="T1083">
        <v>2</v>
      </c>
      <c r="U1083">
        <v>3</v>
      </c>
      <c r="V1083">
        <v>2</v>
      </c>
      <c r="W1083">
        <v>3</v>
      </c>
      <c r="Y1083">
        <v>2</v>
      </c>
      <c r="Z1083">
        <v>2</v>
      </c>
      <c r="AB1083">
        <v>1</v>
      </c>
      <c r="AC1083">
        <v>2</v>
      </c>
      <c r="AE1083">
        <v>1</v>
      </c>
      <c r="AF1083">
        <v>2</v>
      </c>
      <c r="AG1083">
        <v>2</v>
      </c>
      <c r="AK1083" s="28">
        <v>3</v>
      </c>
      <c r="AL1083">
        <v>2</v>
      </c>
      <c r="AN1083">
        <v>2</v>
      </c>
      <c r="AQ1083">
        <v>1</v>
      </c>
      <c r="AR1083">
        <v>2</v>
      </c>
      <c r="AV1083">
        <v>1</v>
      </c>
      <c r="AW1083">
        <v>3</v>
      </c>
      <c r="AX1083">
        <v>2</v>
      </c>
      <c r="AY1083">
        <v>3</v>
      </c>
      <c r="AZ1083">
        <v>1</v>
      </c>
      <c r="BA1083">
        <v>2</v>
      </c>
      <c r="BB1083">
        <v>1</v>
      </c>
      <c r="BC1083">
        <v>2</v>
      </c>
      <c r="BD1083">
        <v>2</v>
      </c>
      <c r="BF1083">
        <v>2</v>
      </c>
    </row>
    <row r="1084" spans="1:59" x14ac:dyDescent="0.25">
      <c r="A1084" s="35"/>
      <c r="H1084">
        <v>2</v>
      </c>
      <c r="L1084">
        <v>4</v>
      </c>
      <c r="AQ1084">
        <v>2</v>
      </c>
    </row>
    <row r="1085" spans="1:59" x14ac:dyDescent="0.25">
      <c r="A1085" s="35"/>
      <c r="L1085">
        <v>11</v>
      </c>
      <c r="AQ1085">
        <v>3</v>
      </c>
    </row>
    <row r="1086" spans="1:59" x14ac:dyDescent="0.25">
      <c r="A1086" s="35"/>
      <c r="L1086">
        <v>17</v>
      </c>
      <c r="AQ1086">
        <v>4</v>
      </c>
    </row>
    <row r="1087" spans="1:59" x14ac:dyDescent="0.25">
      <c r="A1087" s="35"/>
      <c r="AQ1087">
        <v>5</v>
      </c>
    </row>
    <row r="1088" spans="1:59" x14ac:dyDescent="0.25">
      <c r="A1088" s="35"/>
      <c r="AQ1088">
        <v>6</v>
      </c>
    </row>
    <row r="1089" spans="1:58" x14ac:dyDescent="0.25">
      <c r="A1089" s="35"/>
      <c r="AQ1089">
        <v>7</v>
      </c>
    </row>
    <row r="1090" spans="1:58" x14ac:dyDescent="0.25">
      <c r="A1090" s="35">
        <v>328</v>
      </c>
      <c r="E1090">
        <v>1</v>
      </c>
      <c r="G1090">
        <v>1</v>
      </c>
      <c r="H1090">
        <v>1</v>
      </c>
      <c r="I1090">
        <v>2</v>
      </c>
      <c r="J1090">
        <v>1</v>
      </c>
      <c r="K1090">
        <v>1</v>
      </c>
      <c r="L1090">
        <v>1</v>
      </c>
      <c r="M1090">
        <v>1</v>
      </c>
      <c r="N1090">
        <v>3</v>
      </c>
      <c r="O1090">
        <v>1</v>
      </c>
      <c r="P1090">
        <v>1</v>
      </c>
      <c r="R1090">
        <v>1</v>
      </c>
      <c r="S1090">
        <v>2</v>
      </c>
      <c r="T1090">
        <v>3</v>
      </c>
      <c r="U1090">
        <v>3</v>
      </c>
      <c r="V1090">
        <v>1</v>
      </c>
      <c r="W1090">
        <v>2</v>
      </c>
      <c r="Y1090">
        <v>2</v>
      </c>
      <c r="Z1090">
        <v>2</v>
      </c>
      <c r="AB1090">
        <v>3</v>
      </c>
      <c r="AE1090">
        <v>1</v>
      </c>
      <c r="AF1090">
        <v>1</v>
      </c>
      <c r="AG1090">
        <v>1</v>
      </c>
      <c r="AH1090">
        <v>5</v>
      </c>
      <c r="AI1090">
        <v>2</v>
      </c>
      <c r="AK1090" s="28">
        <v>1</v>
      </c>
      <c r="AL1090">
        <v>1</v>
      </c>
      <c r="AM1090">
        <v>2</v>
      </c>
      <c r="AN1090">
        <v>2</v>
      </c>
      <c r="AQ1090">
        <v>8</v>
      </c>
      <c r="AR1090">
        <v>1</v>
      </c>
      <c r="AU1090">
        <v>2</v>
      </c>
      <c r="AV1090">
        <v>2</v>
      </c>
      <c r="AW1090">
        <v>1</v>
      </c>
      <c r="AX1090">
        <v>1</v>
      </c>
      <c r="AY1090">
        <v>3</v>
      </c>
      <c r="AZ1090">
        <v>1</v>
      </c>
      <c r="BA1090">
        <v>2</v>
      </c>
      <c r="BB1090">
        <v>2</v>
      </c>
      <c r="BC1090">
        <v>2</v>
      </c>
      <c r="BD1090">
        <v>2</v>
      </c>
      <c r="BF1090">
        <v>2</v>
      </c>
    </row>
    <row r="1091" spans="1:58" x14ac:dyDescent="0.25">
      <c r="A1091" s="35"/>
      <c r="L1091">
        <v>4</v>
      </c>
    </row>
    <row r="1092" spans="1:58" x14ac:dyDescent="0.25">
      <c r="A1092" s="35"/>
      <c r="L1092">
        <v>13</v>
      </c>
    </row>
    <row r="1093" spans="1:58" x14ac:dyDescent="0.25">
      <c r="A1093" s="35"/>
      <c r="L1093">
        <v>19</v>
      </c>
    </row>
    <row r="1094" spans="1:58" x14ac:dyDescent="0.25">
      <c r="A1094" s="35">
        <v>329</v>
      </c>
      <c r="E1094">
        <v>2</v>
      </c>
      <c r="G1094">
        <v>1</v>
      </c>
      <c r="H1094">
        <v>1</v>
      </c>
      <c r="I1094">
        <v>2</v>
      </c>
      <c r="J1094">
        <v>1</v>
      </c>
      <c r="K1094">
        <v>1</v>
      </c>
      <c r="L1094">
        <v>3</v>
      </c>
      <c r="M1094">
        <v>1</v>
      </c>
      <c r="N1094">
        <v>3</v>
      </c>
      <c r="O1094">
        <v>7</v>
      </c>
      <c r="P1094">
        <v>1</v>
      </c>
      <c r="R1094">
        <v>1</v>
      </c>
      <c r="S1094">
        <v>2</v>
      </c>
      <c r="T1094">
        <v>1</v>
      </c>
      <c r="U1094">
        <v>1</v>
      </c>
      <c r="V1094">
        <v>1</v>
      </c>
      <c r="W1094">
        <v>2</v>
      </c>
      <c r="Y1094">
        <v>1</v>
      </c>
      <c r="Z1094">
        <v>2</v>
      </c>
      <c r="AB1094">
        <v>2</v>
      </c>
      <c r="AC1094">
        <v>2</v>
      </c>
      <c r="AE1094">
        <v>1</v>
      </c>
      <c r="AF1094">
        <v>1</v>
      </c>
      <c r="AG1094">
        <v>1</v>
      </c>
      <c r="AH1094">
        <v>1</v>
      </c>
      <c r="AI1094">
        <v>2</v>
      </c>
      <c r="AK1094" s="28">
        <v>1</v>
      </c>
      <c r="AL1094">
        <v>1</v>
      </c>
      <c r="AM1094">
        <v>2</v>
      </c>
      <c r="AN1094">
        <v>1</v>
      </c>
      <c r="AO1094">
        <v>2</v>
      </c>
      <c r="AQ1094">
        <v>8</v>
      </c>
      <c r="AR1094">
        <v>2</v>
      </c>
      <c r="AV1094">
        <v>1</v>
      </c>
      <c r="AW1094">
        <v>3</v>
      </c>
      <c r="AX1094">
        <v>1</v>
      </c>
      <c r="AY1094">
        <v>3</v>
      </c>
      <c r="AZ1094">
        <v>1</v>
      </c>
      <c r="BA1094">
        <v>2</v>
      </c>
      <c r="BB1094">
        <v>1</v>
      </c>
      <c r="BC1094">
        <v>1</v>
      </c>
      <c r="BD1094">
        <v>2</v>
      </c>
      <c r="BF1094">
        <v>2</v>
      </c>
    </row>
    <row r="1095" spans="1:58" x14ac:dyDescent="0.25">
      <c r="A1095" s="35"/>
      <c r="H1095">
        <v>2</v>
      </c>
      <c r="I1095">
        <v>3</v>
      </c>
      <c r="L1095">
        <v>6</v>
      </c>
      <c r="Y1095">
        <v>2</v>
      </c>
      <c r="AW1095">
        <v>4</v>
      </c>
    </row>
    <row r="1096" spans="1:58" x14ac:dyDescent="0.25">
      <c r="A1096" s="35"/>
      <c r="L1096">
        <v>9</v>
      </c>
    </row>
    <row r="1097" spans="1:58" x14ac:dyDescent="0.25">
      <c r="A1097" s="35"/>
      <c r="L1097">
        <v>15</v>
      </c>
    </row>
    <row r="1098" spans="1:58" x14ac:dyDescent="0.25">
      <c r="A1098" s="35">
        <v>330</v>
      </c>
      <c r="E1098">
        <v>2</v>
      </c>
      <c r="G1098">
        <v>1</v>
      </c>
      <c r="H1098">
        <v>1</v>
      </c>
      <c r="I1098">
        <v>2</v>
      </c>
      <c r="J1098">
        <v>1</v>
      </c>
      <c r="K1098">
        <v>1</v>
      </c>
      <c r="L1098">
        <v>1</v>
      </c>
      <c r="M1098">
        <v>1</v>
      </c>
      <c r="N1098">
        <v>3</v>
      </c>
      <c r="O1098">
        <v>7</v>
      </c>
      <c r="P1098">
        <v>1</v>
      </c>
      <c r="R1098">
        <v>1</v>
      </c>
      <c r="S1098">
        <v>2</v>
      </c>
      <c r="T1098">
        <v>2</v>
      </c>
      <c r="U1098">
        <v>2</v>
      </c>
      <c r="V1098">
        <v>1</v>
      </c>
      <c r="W1098">
        <v>3</v>
      </c>
      <c r="Y1098">
        <v>3</v>
      </c>
      <c r="Z1098">
        <v>1</v>
      </c>
      <c r="AA1098">
        <v>1</v>
      </c>
      <c r="AB1098">
        <v>3</v>
      </c>
      <c r="AE1098">
        <v>1</v>
      </c>
      <c r="AF1098">
        <v>1</v>
      </c>
      <c r="AG1098">
        <v>1</v>
      </c>
      <c r="AH1098">
        <v>1</v>
      </c>
      <c r="AI1098">
        <v>2</v>
      </c>
      <c r="AK1098" s="28">
        <v>1</v>
      </c>
      <c r="AL1098">
        <v>1</v>
      </c>
      <c r="AM1098">
        <v>2</v>
      </c>
      <c r="AN1098">
        <v>2</v>
      </c>
      <c r="AQ1098">
        <v>4</v>
      </c>
      <c r="AR1098">
        <v>2</v>
      </c>
      <c r="AV1098">
        <v>4</v>
      </c>
      <c r="AW1098">
        <v>1</v>
      </c>
      <c r="AX1098">
        <v>4</v>
      </c>
      <c r="AY1098">
        <v>3</v>
      </c>
      <c r="AZ1098">
        <v>1</v>
      </c>
      <c r="BA1098">
        <v>1</v>
      </c>
      <c r="BB1098">
        <v>1</v>
      </c>
      <c r="BC1098">
        <v>2</v>
      </c>
      <c r="BD1098">
        <v>2</v>
      </c>
      <c r="BF1098">
        <v>2</v>
      </c>
    </row>
    <row r="1099" spans="1:58" x14ac:dyDescent="0.25">
      <c r="A1099" s="35"/>
      <c r="I1099">
        <v>4</v>
      </c>
      <c r="L1099">
        <v>5</v>
      </c>
      <c r="N1099">
        <v>4</v>
      </c>
      <c r="AQ1099">
        <v>6</v>
      </c>
    </row>
    <row r="1100" spans="1:58" x14ac:dyDescent="0.25">
      <c r="A1100" s="35"/>
      <c r="L1100">
        <v>13</v>
      </c>
    </row>
    <row r="1101" spans="1:58" x14ac:dyDescent="0.25">
      <c r="A1101" s="35">
        <v>331</v>
      </c>
      <c r="E1101">
        <v>2</v>
      </c>
      <c r="G1101">
        <v>1</v>
      </c>
      <c r="H1101">
        <v>1</v>
      </c>
      <c r="I1101">
        <v>2</v>
      </c>
      <c r="J1101">
        <v>1</v>
      </c>
      <c r="K1101">
        <v>3</v>
      </c>
      <c r="L1101">
        <v>8</v>
      </c>
      <c r="M1101">
        <v>2</v>
      </c>
      <c r="O1101">
        <v>7</v>
      </c>
      <c r="P1101">
        <v>1</v>
      </c>
      <c r="R1101">
        <v>1</v>
      </c>
      <c r="S1101">
        <v>2</v>
      </c>
      <c r="T1101">
        <v>1</v>
      </c>
      <c r="U1101">
        <v>1</v>
      </c>
      <c r="V1101">
        <v>3</v>
      </c>
      <c r="W1101">
        <v>2</v>
      </c>
      <c r="Y1101">
        <v>2</v>
      </c>
      <c r="Z1101">
        <v>1</v>
      </c>
      <c r="AA1101">
        <v>1</v>
      </c>
      <c r="AB1101">
        <v>2</v>
      </c>
      <c r="AC1101">
        <v>2</v>
      </c>
      <c r="AE1101">
        <v>1</v>
      </c>
      <c r="AF1101">
        <v>1</v>
      </c>
      <c r="AG1101">
        <v>2</v>
      </c>
      <c r="AH1101">
        <v>4</v>
      </c>
      <c r="AI1101">
        <v>2</v>
      </c>
      <c r="AK1101" s="28">
        <v>4</v>
      </c>
      <c r="AL1101" s="28">
        <v>1</v>
      </c>
      <c r="AM1101" s="28">
        <v>2</v>
      </c>
      <c r="AN1101">
        <v>2</v>
      </c>
      <c r="AQ1101">
        <v>8</v>
      </c>
      <c r="AR1101">
        <v>2</v>
      </c>
      <c r="AV1101">
        <v>2</v>
      </c>
      <c r="AW1101">
        <v>3</v>
      </c>
      <c r="AX1101">
        <v>2</v>
      </c>
      <c r="AY1101">
        <v>3</v>
      </c>
      <c r="AZ1101">
        <v>1</v>
      </c>
      <c r="BA1101">
        <v>2</v>
      </c>
      <c r="BB1101">
        <v>1</v>
      </c>
      <c r="BC1101">
        <v>1</v>
      </c>
      <c r="BD1101">
        <v>2</v>
      </c>
      <c r="BF1101">
        <v>2</v>
      </c>
    </row>
    <row r="1102" spans="1:58" x14ac:dyDescent="0.25">
      <c r="A1102" s="35"/>
      <c r="L1102">
        <v>9</v>
      </c>
    </row>
    <row r="1103" spans="1:58" x14ac:dyDescent="0.25">
      <c r="A1103" s="35"/>
      <c r="L1103">
        <v>15</v>
      </c>
    </row>
    <row r="1104" spans="1:58" x14ac:dyDescent="0.25">
      <c r="A1104" s="35">
        <v>332</v>
      </c>
      <c r="E1104">
        <v>1</v>
      </c>
      <c r="G1104">
        <v>1</v>
      </c>
      <c r="H1104">
        <v>1</v>
      </c>
      <c r="I1104">
        <v>2</v>
      </c>
      <c r="J1104">
        <v>1</v>
      </c>
      <c r="K1104">
        <v>1</v>
      </c>
      <c r="L1104">
        <v>2</v>
      </c>
      <c r="M1104">
        <v>1</v>
      </c>
      <c r="N1104">
        <v>2</v>
      </c>
      <c r="O1104">
        <v>7</v>
      </c>
      <c r="P1104">
        <v>1</v>
      </c>
      <c r="R1104">
        <v>1</v>
      </c>
      <c r="S1104">
        <v>3</v>
      </c>
      <c r="T1104">
        <v>1</v>
      </c>
      <c r="U1104">
        <v>1</v>
      </c>
      <c r="V1104">
        <v>1</v>
      </c>
      <c r="W1104">
        <v>2</v>
      </c>
      <c r="Y1104">
        <v>2</v>
      </c>
      <c r="Z1104">
        <v>2</v>
      </c>
      <c r="AB1104">
        <v>2</v>
      </c>
      <c r="AC1104">
        <v>2</v>
      </c>
      <c r="AE1104">
        <v>1</v>
      </c>
      <c r="AF1104">
        <v>1</v>
      </c>
      <c r="AG1104">
        <v>1</v>
      </c>
      <c r="AH1104">
        <v>4</v>
      </c>
      <c r="AI1104">
        <v>2</v>
      </c>
      <c r="AK1104" s="28">
        <v>1</v>
      </c>
      <c r="AL1104">
        <v>1</v>
      </c>
      <c r="AM1104">
        <v>2</v>
      </c>
      <c r="AN1104">
        <v>2</v>
      </c>
      <c r="AQ1104">
        <v>5</v>
      </c>
      <c r="AR1104">
        <v>1</v>
      </c>
      <c r="AU1104">
        <v>1</v>
      </c>
      <c r="AV1104">
        <v>4</v>
      </c>
      <c r="AW1104">
        <v>3</v>
      </c>
      <c r="AX1104">
        <v>4</v>
      </c>
      <c r="AY1104">
        <v>1</v>
      </c>
      <c r="AZ1104">
        <v>1</v>
      </c>
      <c r="BA1104">
        <v>2</v>
      </c>
      <c r="BB1104">
        <v>1</v>
      </c>
      <c r="BC1104">
        <v>2</v>
      </c>
      <c r="BD1104">
        <v>2</v>
      </c>
      <c r="BF1104">
        <v>2</v>
      </c>
    </row>
    <row r="1105" spans="1:58" x14ac:dyDescent="0.25">
      <c r="A1105" s="35"/>
      <c r="L1105">
        <v>6</v>
      </c>
    </row>
    <row r="1106" spans="1:58" x14ac:dyDescent="0.25">
      <c r="A1106" s="35"/>
      <c r="L1106">
        <v>10</v>
      </c>
    </row>
    <row r="1107" spans="1:58" x14ac:dyDescent="0.25">
      <c r="A1107" s="35"/>
      <c r="L1107">
        <v>17</v>
      </c>
    </row>
    <row r="1108" spans="1:58" x14ac:dyDescent="0.25">
      <c r="A1108" s="35">
        <v>333</v>
      </c>
      <c r="E1108">
        <v>1</v>
      </c>
      <c r="G1108">
        <v>1</v>
      </c>
      <c r="H1108">
        <v>1</v>
      </c>
      <c r="I1108">
        <v>3</v>
      </c>
      <c r="J1108">
        <v>1</v>
      </c>
      <c r="K1108">
        <v>1</v>
      </c>
      <c r="L1108">
        <v>2</v>
      </c>
      <c r="M1108">
        <v>1</v>
      </c>
      <c r="N1108">
        <v>3</v>
      </c>
      <c r="O1108">
        <v>1</v>
      </c>
      <c r="P1108">
        <v>1</v>
      </c>
      <c r="R1108">
        <v>2</v>
      </c>
      <c r="S1108">
        <v>1</v>
      </c>
      <c r="T1108">
        <v>3</v>
      </c>
      <c r="U1108">
        <v>3</v>
      </c>
      <c r="V1108">
        <v>1</v>
      </c>
      <c r="W1108">
        <v>3</v>
      </c>
      <c r="Y1108">
        <v>3</v>
      </c>
      <c r="Z1108">
        <v>2</v>
      </c>
      <c r="AB1108">
        <v>3</v>
      </c>
      <c r="AC1108">
        <v>2</v>
      </c>
      <c r="AE1108">
        <v>1</v>
      </c>
      <c r="AF1108">
        <v>2</v>
      </c>
      <c r="AG1108">
        <v>2</v>
      </c>
      <c r="AI1108">
        <v>2</v>
      </c>
      <c r="AK1108" s="28">
        <v>1</v>
      </c>
      <c r="AL1108">
        <v>1</v>
      </c>
      <c r="AM1108">
        <v>2</v>
      </c>
      <c r="AN1108">
        <v>2</v>
      </c>
      <c r="AQ1108">
        <v>4</v>
      </c>
      <c r="AR1108">
        <v>2</v>
      </c>
      <c r="AV1108">
        <v>2</v>
      </c>
      <c r="AW1108">
        <v>2</v>
      </c>
      <c r="AX1108">
        <v>1</v>
      </c>
      <c r="AY1108">
        <v>4</v>
      </c>
      <c r="AZ1108">
        <v>1</v>
      </c>
      <c r="BA1108">
        <v>2</v>
      </c>
      <c r="BB1108">
        <v>2</v>
      </c>
      <c r="BC1108">
        <v>2</v>
      </c>
      <c r="BD1108">
        <v>2</v>
      </c>
      <c r="BF1108">
        <v>2</v>
      </c>
    </row>
    <row r="1109" spans="1:58" x14ac:dyDescent="0.25">
      <c r="A1109" s="35"/>
      <c r="L1109">
        <v>6</v>
      </c>
      <c r="N1109">
        <v>4</v>
      </c>
      <c r="AQ1109">
        <v>5</v>
      </c>
    </row>
    <row r="1110" spans="1:58" x14ac:dyDescent="0.25">
      <c r="A1110" s="35"/>
      <c r="L1110">
        <v>11</v>
      </c>
    </row>
    <row r="1111" spans="1:58" x14ac:dyDescent="0.25">
      <c r="A1111" s="35"/>
      <c r="L1111">
        <v>17</v>
      </c>
    </row>
    <row r="1112" spans="1:58" x14ac:dyDescent="0.25">
      <c r="A1112" s="35">
        <v>334</v>
      </c>
      <c r="E1112">
        <v>1</v>
      </c>
      <c r="G1112">
        <v>1</v>
      </c>
      <c r="H1112">
        <v>1</v>
      </c>
      <c r="I1112">
        <v>2</v>
      </c>
      <c r="J1112">
        <v>1</v>
      </c>
      <c r="K1112">
        <v>1</v>
      </c>
      <c r="L1112">
        <v>3</v>
      </c>
      <c r="M1112">
        <v>2</v>
      </c>
      <c r="O1112">
        <v>7</v>
      </c>
      <c r="P1112">
        <v>1</v>
      </c>
      <c r="R1112">
        <v>1</v>
      </c>
      <c r="S1112">
        <v>3</v>
      </c>
      <c r="T1112">
        <v>1</v>
      </c>
      <c r="U1112">
        <v>3</v>
      </c>
      <c r="V1112">
        <v>1</v>
      </c>
      <c r="W1112">
        <v>2</v>
      </c>
      <c r="Y1112">
        <v>4</v>
      </c>
      <c r="Z1112">
        <v>2</v>
      </c>
      <c r="AB1112">
        <v>3</v>
      </c>
      <c r="AC1112">
        <v>2</v>
      </c>
      <c r="AE1112">
        <v>1</v>
      </c>
      <c r="AF1112">
        <v>1</v>
      </c>
      <c r="AG1112">
        <v>1</v>
      </c>
      <c r="AH1112">
        <v>1</v>
      </c>
      <c r="AI1112">
        <v>1</v>
      </c>
      <c r="AK1112" s="28">
        <v>1</v>
      </c>
      <c r="AL1112">
        <v>1</v>
      </c>
      <c r="AM1112">
        <v>2</v>
      </c>
      <c r="AN1112">
        <v>2</v>
      </c>
      <c r="AQ1112">
        <v>4</v>
      </c>
      <c r="AR1112">
        <v>2</v>
      </c>
      <c r="AV1112">
        <v>1</v>
      </c>
      <c r="AW1112">
        <v>1</v>
      </c>
      <c r="AX1112">
        <v>1</v>
      </c>
      <c r="AY1112">
        <v>2</v>
      </c>
      <c r="AZ1112">
        <v>1</v>
      </c>
      <c r="BA1112">
        <v>2</v>
      </c>
      <c r="BB1112">
        <v>2</v>
      </c>
      <c r="BC1112">
        <v>2</v>
      </c>
      <c r="BD1112">
        <v>2</v>
      </c>
      <c r="BF1112">
        <v>2</v>
      </c>
    </row>
    <row r="1113" spans="1:58" x14ac:dyDescent="0.25">
      <c r="A1113" s="35"/>
      <c r="L1113">
        <v>6</v>
      </c>
      <c r="AQ1113">
        <v>6</v>
      </c>
    </row>
    <row r="1114" spans="1:58" x14ac:dyDescent="0.25">
      <c r="A1114" s="35"/>
      <c r="L1114">
        <v>9</v>
      </c>
    </row>
    <row r="1115" spans="1:58" x14ac:dyDescent="0.25">
      <c r="A1115" s="35"/>
      <c r="L1115">
        <v>15</v>
      </c>
    </row>
    <row r="1116" spans="1:58" x14ac:dyDescent="0.25">
      <c r="A1116" s="35">
        <v>335</v>
      </c>
      <c r="E1116">
        <v>2</v>
      </c>
      <c r="G1116">
        <v>1</v>
      </c>
      <c r="H1116">
        <v>1</v>
      </c>
      <c r="I1116">
        <v>2</v>
      </c>
      <c r="J1116">
        <v>1</v>
      </c>
      <c r="K1116">
        <v>1</v>
      </c>
      <c r="L1116">
        <v>9</v>
      </c>
      <c r="M1116">
        <v>1</v>
      </c>
      <c r="N1116">
        <v>3</v>
      </c>
      <c r="O1116">
        <v>7</v>
      </c>
      <c r="P1116">
        <v>1</v>
      </c>
      <c r="R1116">
        <v>1</v>
      </c>
      <c r="S1116">
        <v>3</v>
      </c>
      <c r="T1116">
        <v>1</v>
      </c>
      <c r="U1116">
        <v>3</v>
      </c>
      <c r="V1116">
        <v>1</v>
      </c>
      <c r="W1116">
        <v>1</v>
      </c>
      <c r="Y1116">
        <v>1</v>
      </c>
      <c r="Z1116">
        <v>2</v>
      </c>
      <c r="AB1116">
        <v>2</v>
      </c>
      <c r="AC1116">
        <v>2</v>
      </c>
      <c r="AF1116">
        <v>1</v>
      </c>
      <c r="AG1116">
        <v>1</v>
      </c>
      <c r="AH1116">
        <v>1</v>
      </c>
      <c r="AI1116">
        <v>1</v>
      </c>
      <c r="AK1116" s="28">
        <v>1</v>
      </c>
      <c r="AL1116">
        <v>1</v>
      </c>
      <c r="AM1116">
        <v>2</v>
      </c>
      <c r="AN1116">
        <v>2</v>
      </c>
      <c r="AQ1116">
        <v>9</v>
      </c>
      <c r="AR1116">
        <v>2</v>
      </c>
      <c r="AV1116">
        <v>2</v>
      </c>
      <c r="AW1116">
        <v>3</v>
      </c>
      <c r="AX1116">
        <v>1</v>
      </c>
      <c r="AY1116">
        <v>2</v>
      </c>
      <c r="AZ1116">
        <v>1</v>
      </c>
      <c r="BA1116">
        <v>2</v>
      </c>
      <c r="BB1116">
        <v>1</v>
      </c>
      <c r="BC1116">
        <v>2</v>
      </c>
      <c r="BD1116">
        <v>2</v>
      </c>
      <c r="BF1116">
        <v>2</v>
      </c>
    </row>
    <row r="1117" spans="1:58" x14ac:dyDescent="0.25">
      <c r="A1117" s="35"/>
      <c r="H1117">
        <v>2</v>
      </c>
      <c r="L1117">
        <v>15</v>
      </c>
    </row>
    <row r="1118" spans="1:58" x14ac:dyDescent="0.25">
      <c r="A1118" s="35">
        <v>336</v>
      </c>
      <c r="E1118">
        <v>1</v>
      </c>
      <c r="G1118">
        <v>1</v>
      </c>
      <c r="H1118">
        <v>1</v>
      </c>
      <c r="I1118">
        <v>2</v>
      </c>
      <c r="J1118">
        <v>1</v>
      </c>
      <c r="K1118">
        <v>1</v>
      </c>
      <c r="L1118">
        <v>3</v>
      </c>
      <c r="M1118">
        <v>1</v>
      </c>
      <c r="N1118">
        <v>3</v>
      </c>
      <c r="O1118">
        <v>7</v>
      </c>
      <c r="P1118">
        <v>1</v>
      </c>
      <c r="R1118">
        <v>1</v>
      </c>
      <c r="S1118">
        <v>2</v>
      </c>
      <c r="T1118">
        <v>2</v>
      </c>
      <c r="U1118">
        <v>2</v>
      </c>
      <c r="V1118">
        <v>1</v>
      </c>
      <c r="W1118">
        <v>2</v>
      </c>
      <c r="Y1118">
        <v>4</v>
      </c>
      <c r="Z1118">
        <v>2</v>
      </c>
      <c r="AB1118">
        <v>3</v>
      </c>
      <c r="AE1118">
        <v>1</v>
      </c>
      <c r="AF1118">
        <v>1</v>
      </c>
      <c r="AG1118">
        <v>1</v>
      </c>
      <c r="AH1118">
        <v>1</v>
      </c>
      <c r="AI1118">
        <v>2</v>
      </c>
      <c r="AK1118" s="28">
        <v>4</v>
      </c>
      <c r="AL1118">
        <v>1</v>
      </c>
      <c r="AM1118">
        <v>2</v>
      </c>
      <c r="AN1118">
        <v>2</v>
      </c>
      <c r="AQ1118">
        <v>1</v>
      </c>
      <c r="AR1118">
        <v>2</v>
      </c>
      <c r="AV1118">
        <v>2</v>
      </c>
      <c r="AW1118">
        <v>5</v>
      </c>
      <c r="AX1118">
        <v>2</v>
      </c>
      <c r="AY1118">
        <v>1</v>
      </c>
      <c r="AZ1118">
        <v>1</v>
      </c>
      <c r="BA1118">
        <v>2</v>
      </c>
      <c r="BB1118">
        <v>2</v>
      </c>
      <c r="BC1118">
        <v>2</v>
      </c>
      <c r="BD1118">
        <v>2</v>
      </c>
      <c r="BF1118">
        <v>2</v>
      </c>
    </row>
    <row r="1119" spans="1:58" x14ac:dyDescent="0.25">
      <c r="A1119" s="35"/>
      <c r="H1119">
        <v>2</v>
      </c>
      <c r="I1119">
        <v>3</v>
      </c>
      <c r="L1119">
        <v>6</v>
      </c>
    </row>
    <row r="1120" spans="1:58" x14ac:dyDescent="0.25">
      <c r="A1120" s="35"/>
      <c r="L1120">
        <v>11</v>
      </c>
    </row>
    <row r="1121" spans="1:59" x14ac:dyDescent="0.25">
      <c r="A1121" s="35"/>
      <c r="L1121">
        <v>15</v>
      </c>
    </row>
    <row r="1122" spans="1:59" x14ac:dyDescent="0.25">
      <c r="A1122" s="35">
        <v>337</v>
      </c>
      <c r="E1122">
        <v>1</v>
      </c>
      <c r="G1122">
        <v>2</v>
      </c>
      <c r="H1122">
        <v>1</v>
      </c>
      <c r="I1122">
        <v>2</v>
      </c>
      <c r="J1122">
        <v>1</v>
      </c>
      <c r="K1122">
        <v>1</v>
      </c>
      <c r="L1122">
        <v>2</v>
      </c>
      <c r="M1122">
        <v>2</v>
      </c>
      <c r="O1122">
        <v>7</v>
      </c>
      <c r="P1122">
        <v>1</v>
      </c>
      <c r="R1122">
        <v>1</v>
      </c>
      <c r="S1122">
        <v>2</v>
      </c>
      <c r="T1122">
        <v>2</v>
      </c>
      <c r="U1122">
        <v>3</v>
      </c>
      <c r="V1122">
        <v>1</v>
      </c>
      <c r="W1122">
        <v>3</v>
      </c>
      <c r="Y1122">
        <v>4</v>
      </c>
      <c r="Z1122">
        <v>2</v>
      </c>
      <c r="AB1122">
        <v>2</v>
      </c>
      <c r="AC1122">
        <v>2</v>
      </c>
      <c r="AE1122">
        <v>1</v>
      </c>
      <c r="AF1122">
        <v>1</v>
      </c>
      <c r="AG1122">
        <v>1</v>
      </c>
      <c r="AH1122">
        <v>4</v>
      </c>
      <c r="AI1122">
        <v>1</v>
      </c>
      <c r="AK1122" s="28">
        <v>1</v>
      </c>
      <c r="AL1122">
        <v>1</v>
      </c>
      <c r="AM1122">
        <v>2</v>
      </c>
      <c r="AN1122">
        <v>2</v>
      </c>
      <c r="AQ1122">
        <v>8</v>
      </c>
      <c r="AR1122">
        <v>1</v>
      </c>
      <c r="AU1122">
        <v>2</v>
      </c>
      <c r="AV1122">
        <v>2</v>
      </c>
      <c r="AW1122">
        <v>2</v>
      </c>
      <c r="AX1122">
        <v>1</v>
      </c>
      <c r="AY1122">
        <v>2</v>
      </c>
      <c r="AZ1122">
        <v>1</v>
      </c>
      <c r="BA1122">
        <v>1</v>
      </c>
      <c r="BB1122">
        <v>1</v>
      </c>
      <c r="BC1122">
        <v>2</v>
      </c>
      <c r="BD1122">
        <v>2</v>
      </c>
      <c r="BF1122">
        <v>2</v>
      </c>
    </row>
    <row r="1123" spans="1:59" x14ac:dyDescent="0.25">
      <c r="A1123" s="35"/>
      <c r="H1123">
        <v>2</v>
      </c>
      <c r="L1123">
        <v>9</v>
      </c>
    </row>
    <row r="1124" spans="1:59" x14ac:dyDescent="0.25">
      <c r="A1124" s="35"/>
      <c r="L1124">
        <v>15</v>
      </c>
    </row>
    <row r="1125" spans="1:59" x14ac:dyDescent="0.25">
      <c r="A1125" s="35">
        <v>338</v>
      </c>
      <c r="E1125">
        <v>1</v>
      </c>
      <c r="G1125">
        <v>1</v>
      </c>
      <c r="H1125">
        <v>1</v>
      </c>
      <c r="I1125">
        <v>1</v>
      </c>
      <c r="J1125">
        <v>1</v>
      </c>
      <c r="K1125">
        <v>1</v>
      </c>
      <c r="L1125">
        <v>8</v>
      </c>
      <c r="M1125">
        <v>1</v>
      </c>
      <c r="N1125">
        <v>3</v>
      </c>
      <c r="O1125">
        <v>7</v>
      </c>
      <c r="P1125">
        <v>1</v>
      </c>
      <c r="R1125">
        <v>1</v>
      </c>
      <c r="S1125">
        <v>3</v>
      </c>
      <c r="T1125">
        <v>3</v>
      </c>
      <c r="U1125">
        <v>3</v>
      </c>
      <c r="V1125">
        <v>1</v>
      </c>
      <c r="W1125">
        <v>3</v>
      </c>
      <c r="Y1125">
        <v>4</v>
      </c>
      <c r="Z1125">
        <v>2</v>
      </c>
      <c r="AB1125">
        <v>3</v>
      </c>
      <c r="AE1125">
        <v>1</v>
      </c>
      <c r="AF1125">
        <v>1</v>
      </c>
      <c r="AG1125">
        <v>1</v>
      </c>
      <c r="AH1125">
        <v>1</v>
      </c>
      <c r="AI1125">
        <v>1</v>
      </c>
      <c r="AK1125" s="28">
        <v>1</v>
      </c>
      <c r="AL1125">
        <v>1</v>
      </c>
      <c r="AM1125">
        <v>2</v>
      </c>
      <c r="AN1125">
        <v>2</v>
      </c>
      <c r="AQ1125">
        <v>8</v>
      </c>
      <c r="AR1125">
        <v>2</v>
      </c>
      <c r="AV1125">
        <v>4</v>
      </c>
      <c r="AW1125">
        <v>2</v>
      </c>
      <c r="AX1125">
        <v>1</v>
      </c>
      <c r="AY1125">
        <v>4</v>
      </c>
      <c r="AZ1125">
        <v>1</v>
      </c>
      <c r="BA1125">
        <v>2</v>
      </c>
      <c r="BB1125">
        <v>2</v>
      </c>
      <c r="BC1125">
        <v>2</v>
      </c>
      <c r="BD1125">
        <v>2</v>
      </c>
      <c r="BF1125">
        <v>2</v>
      </c>
    </row>
    <row r="1126" spans="1:59" x14ac:dyDescent="0.25">
      <c r="A1126" s="35"/>
      <c r="H1126">
        <v>2</v>
      </c>
      <c r="I1126">
        <v>2</v>
      </c>
      <c r="L1126">
        <v>9</v>
      </c>
    </row>
    <row r="1127" spans="1:59" x14ac:dyDescent="0.25">
      <c r="A1127" s="35"/>
      <c r="L1127">
        <v>15</v>
      </c>
    </row>
    <row r="1128" spans="1:59" x14ac:dyDescent="0.25">
      <c r="A1128" s="35">
        <v>339</v>
      </c>
      <c r="E1128">
        <v>1</v>
      </c>
      <c r="G1128">
        <v>1</v>
      </c>
      <c r="H1128">
        <v>1</v>
      </c>
      <c r="I1128">
        <v>2</v>
      </c>
      <c r="J1128">
        <v>1</v>
      </c>
      <c r="K1128">
        <v>1</v>
      </c>
      <c r="L1128">
        <v>8</v>
      </c>
      <c r="M1128">
        <v>1</v>
      </c>
      <c r="N1128">
        <v>1</v>
      </c>
      <c r="O1128">
        <v>8</v>
      </c>
      <c r="P1128">
        <v>1</v>
      </c>
      <c r="R1128">
        <v>1</v>
      </c>
      <c r="S1128">
        <v>2</v>
      </c>
      <c r="T1128">
        <v>2</v>
      </c>
      <c r="U1128">
        <v>2</v>
      </c>
      <c r="V1128">
        <v>1</v>
      </c>
      <c r="W1128">
        <v>3</v>
      </c>
      <c r="Y1128">
        <v>4</v>
      </c>
      <c r="Z1128">
        <v>2</v>
      </c>
      <c r="AB1128">
        <v>3</v>
      </c>
      <c r="AE1128">
        <v>1</v>
      </c>
      <c r="AF1128">
        <v>1</v>
      </c>
      <c r="AG1128">
        <v>1</v>
      </c>
      <c r="AH1128">
        <v>4</v>
      </c>
      <c r="AI1128">
        <v>2</v>
      </c>
      <c r="AK1128" s="28">
        <v>1</v>
      </c>
      <c r="AL1128">
        <v>1</v>
      </c>
      <c r="AM1128">
        <v>2</v>
      </c>
      <c r="AN1128">
        <v>2</v>
      </c>
      <c r="AQ1128">
        <v>6</v>
      </c>
      <c r="AR1128">
        <v>2</v>
      </c>
      <c r="AV1128">
        <v>4</v>
      </c>
      <c r="AW1128">
        <v>3</v>
      </c>
      <c r="AX1128">
        <v>1</v>
      </c>
      <c r="AY1128">
        <v>3</v>
      </c>
      <c r="AZ1128">
        <v>1</v>
      </c>
      <c r="BA1128">
        <v>2</v>
      </c>
      <c r="BB1128">
        <v>1</v>
      </c>
      <c r="BC1128">
        <v>2</v>
      </c>
      <c r="BD1128">
        <v>2</v>
      </c>
      <c r="BF1128">
        <v>2</v>
      </c>
    </row>
    <row r="1129" spans="1:59" x14ac:dyDescent="0.25">
      <c r="A1129" s="35">
        <v>340</v>
      </c>
      <c r="E1129">
        <v>2</v>
      </c>
      <c r="G1129">
        <v>1</v>
      </c>
      <c r="H1129">
        <v>2</v>
      </c>
      <c r="I1129">
        <v>2</v>
      </c>
      <c r="J1129">
        <v>1</v>
      </c>
      <c r="K1129">
        <v>1</v>
      </c>
      <c r="L1129">
        <v>1</v>
      </c>
      <c r="M1129">
        <v>1</v>
      </c>
      <c r="N1129">
        <v>3</v>
      </c>
      <c r="O1129">
        <v>7</v>
      </c>
      <c r="P1129">
        <v>1</v>
      </c>
      <c r="R1129">
        <v>1</v>
      </c>
      <c r="S1129">
        <v>2</v>
      </c>
      <c r="T1129">
        <v>1</v>
      </c>
      <c r="U1129">
        <v>1</v>
      </c>
      <c r="V1129">
        <v>1</v>
      </c>
      <c r="W1129">
        <v>2</v>
      </c>
      <c r="Y1129">
        <v>2</v>
      </c>
      <c r="Z1129">
        <v>1</v>
      </c>
      <c r="AA1129">
        <v>1</v>
      </c>
      <c r="AB1129">
        <v>3</v>
      </c>
      <c r="AE1129">
        <v>1</v>
      </c>
      <c r="AF1129">
        <v>1</v>
      </c>
      <c r="AG1129">
        <v>1</v>
      </c>
      <c r="AH1129">
        <v>2</v>
      </c>
      <c r="AI1129">
        <v>2</v>
      </c>
      <c r="AK1129" s="28">
        <v>5</v>
      </c>
      <c r="AL1129">
        <v>1</v>
      </c>
      <c r="AM1129">
        <v>2</v>
      </c>
      <c r="AN1129">
        <v>2</v>
      </c>
      <c r="AQ1129">
        <v>8</v>
      </c>
      <c r="AR1129">
        <v>2</v>
      </c>
      <c r="AV1129">
        <v>4</v>
      </c>
      <c r="AW1129">
        <v>3</v>
      </c>
      <c r="AX1129">
        <v>4</v>
      </c>
      <c r="AY1129">
        <v>2</v>
      </c>
      <c r="AZ1129">
        <v>1</v>
      </c>
      <c r="BA1129">
        <v>2</v>
      </c>
      <c r="BB1129">
        <v>2</v>
      </c>
      <c r="BC1129">
        <v>2</v>
      </c>
      <c r="BD1129">
        <v>2</v>
      </c>
      <c r="BF1129">
        <v>1</v>
      </c>
    </row>
    <row r="1130" spans="1:59" x14ac:dyDescent="0.25">
      <c r="A1130" s="35"/>
      <c r="L1130">
        <v>4</v>
      </c>
    </row>
    <row r="1131" spans="1:59" x14ac:dyDescent="0.25">
      <c r="A1131" s="35"/>
      <c r="L1131">
        <v>10</v>
      </c>
    </row>
    <row r="1132" spans="1:59" x14ac:dyDescent="0.25">
      <c r="A1132" s="35"/>
      <c r="L1132">
        <v>16</v>
      </c>
    </row>
    <row r="1133" spans="1:59" x14ac:dyDescent="0.25">
      <c r="A1133" s="35">
        <v>341</v>
      </c>
      <c r="E1133">
        <v>1</v>
      </c>
      <c r="G1133">
        <v>2</v>
      </c>
      <c r="H1133">
        <v>2</v>
      </c>
      <c r="I1133">
        <v>2</v>
      </c>
      <c r="J1133">
        <v>1</v>
      </c>
      <c r="K1133">
        <v>1</v>
      </c>
      <c r="L1133">
        <v>2</v>
      </c>
      <c r="M1133">
        <v>2</v>
      </c>
      <c r="O1133">
        <v>7</v>
      </c>
      <c r="P1133">
        <v>1</v>
      </c>
      <c r="R1133">
        <v>1</v>
      </c>
      <c r="S1133">
        <v>3</v>
      </c>
      <c r="T1133">
        <v>1</v>
      </c>
      <c r="U1133">
        <v>3</v>
      </c>
      <c r="V1133">
        <v>1</v>
      </c>
      <c r="W1133">
        <v>2</v>
      </c>
      <c r="Y1133">
        <v>3</v>
      </c>
      <c r="Z1133">
        <v>1</v>
      </c>
      <c r="AA1133">
        <v>1</v>
      </c>
      <c r="AB1133">
        <v>2</v>
      </c>
      <c r="AC1133">
        <v>2</v>
      </c>
      <c r="AE1133">
        <v>1</v>
      </c>
      <c r="AF1133">
        <v>1</v>
      </c>
      <c r="AG1133">
        <v>1</v>
      </c>
      <c r="AH1133">
        <v>1</v>
      </c>
      <c r="AI1133">
        <v>2</v>
      </c>
      <c r="AK1133" s="28">
        <v>1</v>
      </c>
      <c r="AL1133">
        <v>1</v>
      </c>
      <c r="AM1133">
        <v>2</v>
      </c>
      <c r="AN1133">
        <v>1</v>
      </c>
      <c r="AO1133">
        <v>2</v>
      </c>
      <c r="AQ1133">
        <v>1</v>
      </c>
      <c r="AR1133">
        <v>1</v>
      </c>
      <c r="AU1133">
        <v>2</v>
      </c>
      <c r="AV1133">
        <v>1</v>
      </c>
      <c r="AW1133">
        <v>2</v>
      </c>
      <c r="AX1133">
        <v>2</v>
      </c>
      <c r="AY1133">
        <v>1</v>
      </c>
      <c r="AZ1133">
        <v>1</v>
      </c>
      <c r="BA1133">
        <v>1</v>
      </c>
      <c r="BB1133">
        <v>1</v>
      </c>
      <c r="BC1133">
        <v>2</v>
      </c>
      <c r="BD1133">
        <v>1</v>
      </c>
      <c r="BE1133">
        <v>2</v>
      </c>
      <c r="BF1133">
        <v>1</v>
      </c>
      <c r="BG1133">
        <v>2</v>
      </c>
    </row>
    <row r="1134" spans="1:59" x14ac:dyDescent="0.25">
      <c r="A1134" s="35"/>
      <c r="L1134">
        <v>6</v>
      </c>
      <c r="AQ1134">
        <v>2</v>
      </c>
      <c r="AW1134">
        <v>4</v>
      </c>
    </row>
    <row r="1135" spans="1:59" x14ac:dyDescent="0.25">
      <c r="A1135" s="35"/>
      <c r="L1135">
        <v>10</v>
      </c>
    </row>
    <row r="1136" spans="1:59" x14ac:dyDescent="0.25">
      <c r="A1136" s="35"/>
      <c r="L1136">
        <v>15</v>
      </c>
    </row>
    <row r="1137" spans="1:58" x14ac:dyDescent="0.25">
      <c r="A1137" s="35">
        <v>342</v>
      </c>
      <c r="E1137">
        <v>2</v>
      </c>
      <c r="G1137">
        <v>2</v>
      </c>
      <c r="H1137">
        <v>2</v>
      </c>
      <c r="I1137">
        <v>6</v>
      </c>
      <c r="J1137">
        <v>1</v>
      </c>
      <c r="K1137">
        <v>1</v>
      </c>
      <c r="L1137">
        <v>1</v>
      </c>
      <c r="M1137">
        <v>2</v>
      </c>
      <c r="O1137">
        <v>7</v>
      </c>
      <c r="P1137">
        <v>1</v>
      </c>
      <c r="R1137">
        <v>1</v>
      </c>
      <c r="S1137">
        <v>1</v>
      </c>
      <c r="T1137">
        <v>2</v>
      </c>
      <c r="U1137">
        <v>1</v>
      </c>
      <c r="V1137">
        <v>1</v>
      </c>
      <c r="W1137">
        <v>1</v>
      </c>
      <c r="Y1137">
        <v>3</v>
      </c>
      <c r="Z1137">
        <v>1</v>
      </c>
      <c r="AA1137">
        <v>1</v>
      </c>
      <c r="AB1137">
        <v>3</v>
      </c>
      <c r="AE1137">
        <v>1</v>
      </c>
      <c r="AF1137">
        <v>1</v>
      </c>
      <c r="AG1137">
        <v>1</v>
      </c>
      <c r="AH1137">
        <v>1</v>
      </c>
      <c r="AI1137">
        <v>2</v>
      </c>
      <c r="AK1137" s="28">
        <v>1</v>
      </c>
      <c r="AL1137">
        <v>1</v>
      </c>
      <c r="AM1137">
        <v>2</v>
      </c>
      <c r="AN1137">
        <v>1</v>
      </c>
      <c r="AO1137">
        <v>3</v>
      </c>
      <c r="AQ1137">
        <v>6</v>
      </c>
      <c r="AR1137">
        <v>2</v>
      </c>
      <c r="AV1137">
        <v>2</v>
      </c>
      <c r="AW1137">
        <v>5</v>
      </c>
      <c r="AX1137">
        <v>1</v>
      </c>
      <c r="AY1137">
        <v>4</v>
      </c>
      <c r="AZ1137">
        <v>1</v>
      </c>
      <c r="BA1137">
        <v>1</v>
      </c>
      <c r="BB1137">
        <v>2</v>
      </c>
      <c r="BC1137">
        <v>2</v>
      </c>
      <c r="BD1137">
        <v>2</v>
      </c>
      <c r="BF1137">
        <v>2</v>
      </c>
    </row>
    <row r="1138" spans="1:58" x14ac:dyDescent="0.25">
      <c r="A1138" s="35"/>
      <c r="L1138">
        <v>5</v>
      </c>
    </row>
    <row r="1139" spans="1:58" x14ac:dyDescent="0.25">
      <c r="A1139" s="35"/>
      <c r="L1139">
        <v>10</v>
      </c>
    </row>
    <row r="1140" spans="1:58" x14ac:dyDescent="0.25">
      <c r="A1140" s="35"/>
      <c r="L1140">
        <v>15</v>
      </c>
    </row>
    <row r="1141" spans="1:58" x14ac:dyDescent="0.25">
      <c r="A1141" s="35">
        <v>343</v>
      </c>
      <c r="E1141">
        <v>1</v>
      </c>
      <c r="G1141">
        <v>2</v>
      </c>
      <c r="H1141">
        <v>1</v>
      </c>
      <c r="I1141">
        <v>2</v>
      </c>
      <c r="J1141">
        <v>1</v>
      </c>
      <c r="K1141">
        <v>1</v>
      </c>
      <c r="L1141">
        <v>3</v>
      </c>
      <c r="M1141">
        <v>1</v>
      </c>
      <c r="N1141">
        <v>3</v>
      </c>
      <c r="O1141">
        <v>7</v>
      </c>
      <c r="P1141">
        <v>1</v>
      </c>
      <c r="R1141">
        <v>1</v>
      </c>
      <c r="S1141">
        <v>3</v>
      </c>
      <c r="T1141">
        <v>3</v>
      </c>
      <c r="U1141">
        <v>2</v>
      </c>
      <c r="V1141">
        <v>2</v>
      </c>
      <c r="W1141">
        <v>3</v>
      </c>
      <c r="Y1141">
        <v>4</v>
      </c>
      <c r="Z1141">
        <v>2</v>
      </c>
      <c r="AB1141">
        <v>3</v>
      </c>
      <c r="AE1141">
        <v>1</v>
      </c>
      <c r="AF1141">
        <v>1</v>
      </c>
      <c r="AG1141">
        <v>1</v>
      </c>
      <c r="AH1141">
        <v>1</v>
      </c>
      <c r="AI1141">
        <v>2</v>
      </c>
      <c r="AK1141" s="28">
        <v>1</v>
      </c>
      <c r="AL1141">
        <v>1</v>
      </c>
      <c r="AM1141">
        <v>2</v>
      </c>
      <c r="AN1141">
        <v>2</v>
      </c>
      <c r="AQ1141">
        <v>3</v>
      </c>
      <c r="AR1141">
        <v>2</v>
      </c>
      <c r="AV1141">
        <v>2</v>
      </c>
      <c r="AW1141">
        <v>1</v>
      </c>
      <c r="AX1141">
        <v>2</v>
      </c>
      <c r="AY1141">
        <v>4</v>
      </c>
      <c r="AZ1141">
        <v>1</v>
      </c>
      <c r="BA1141">
        <v>1</v>
      </c>
      <c r="BB1141">
        <v>2</v>
      </c>
      <c r="BC1141">
        <v>2</v>
      </c>
      <c r="BD1141">
        <v>2</v>
      </c>
      <c r="BF1141">
        <v>2</v>
      </c>
    </row>
    <row r="1142" spans="1:58" x14ac:dyDescent="0.25">
      <c r="A1142" s="35"/>
      <c r="I1142">
        <v>5</v>
      </c>
      <c r="L1142">
        <v>6</v>
      </c>
      <c r="AQ1142">
        <v>5</v>
      </c>
    </row>
    <row r="1143" spans="1:58" x14ac:dyDescent="0.25">
      <c r="A1143" s="35"/>
      <c r="L1143">
        <v>9</v>
      </c>
    </row>
    <row r="1144" spans="1:58" x14ac:dyDescent="0.25">
      <c r="A1144" s="35"/>
      <c r="L1144">
        <v>15</v>
      </c>
    </row>
    <row r="1145" spans="1:58" x14ac:dyDescent="0.25">
      <c r="A1145" s="35">
        <v>344</v>
      </c>
      <c r="E1145">
        <v>1</v>
      </c>
      <c r="G1145">
        <v>1</v>
      </c>
      <c r="H1145">
        <v>1</v>
      </c>
      <c r="I1145">
        <v>2</v>
      </c>
      <c r="J1145">
        <v>1</v>
      </c>
      <c r="K1145">
        <v>1</v>
      </c>
      <c r="L1145">
        <v>3</v>
      </c>
      <c r="M1145">
        <v>1</v>
      </c>
      <c r="N1145">
        <v>2</v>
      </c>
      <c r="O1145">
        <v>1</v>
      </c>
      <c r="P1145">
        <v>1</v>
      </c>
      <c r="R1145">
        <v>1</v>
      </c>
      <c r="S1145">
        <v>2</v>
      </c>
      <c r="T1145">
        <v>1</v>
      </c>
      <c r="U1145">
        <v>2</v>
      </c>
      <c r="V1145">
        <v>1</v>
      </c>
      <c r="W1145">
        <v>2</v>
      </c>
      <c r="Y1145">
        <v>3</v>
      </c>
      <c r="Z1145">
        <v>1</v>
      </c>
      <c r="AA1145">
        <v>2</v>
      </c>
      <c r="AB1145">
        <v>2</v>
      </c>
      <c r="AC1145">
        <v>2</v>
      </c>
      <c r="AE1145">
        <v>1</v>
      </c>
      <c r="AF1145">
        <v>1</v>
      </c>
      <c r="AG1145">
        <v>1</v>
      </c>
      <c r="AH1145">
        <v>4</v>
      </c>
      <c r="AI1145">
        <v>2</v>
      </c>
      <c r="AK1145" s="28">
        <v>1</v>
      </c>
      <c r="AL1145">
        <v>1</v>
      </c>
      <c r="AM1145">
        <v>2</v>
      </c>
      <c r="AN1145">
        <v>2</v>
      </c>
      <c r="AQ1145">
        <v>4</v>
      </c>
      <c r="AR1145">
        <v>1</v>
      </c>
      <c r="AU1145">
        <v>2</v>
      </c>
      <c r="AV1145">
        <v>4</v>
      </c>
      <c r="AW1145">
        <v>3</v>
      </c>
      <c r="AX1145">
        <v>2</v>
      </c>
      <c r="AY1145">
        <v>2</v>
      </c>
      <c r="AZ1145">
        <v>1</v>
      </c>
      <c r="BA1145">
        <v>2</v>
      </c>
      <c r="BB1145">
        <v>2</v>
      </c>
      <c r="BC1145">
        <v>2</v>
      </c>
      <c r="BD1145">
        <v>2</v>
      </c>
      <c r="BF1145">
        <v>2</v>
      </c>
    </row>
    <row r="1146" spans="1:58" x14ac:dyDescent="0.25">
      <c r="A1146" s="35"/>
      <c r="L1146">
        <v>6</v>
      </c>
      <c r="AQ1146">
        <v>5</v>
      </c>
    </row>
    <row r="1147" spans="1:58" x14ac:dyDescent="0.25">
      <c r="A1147" s="35"/>
      <c r="L1147">
        <v>10</v>
      </c>
      <c r="AQ1147">
        <v>6</v>
      </c>
    </row>
    <row r="1148" spans="1:58" x14ac:dyDescent="0.25">
      <c r="A1148" s="35"/>
      <c r="L1148">
        <v>16</v>
      </c>
    </row>
    <row r="1149" spans="1:58" x14ac:dyDescent="0.25">
      <c r="A1149" s="35">
        <v>345</v>
      </c>
      <c r="E1149">
        <v>1</v>
      </c>
      <c r="G1149">
        <v>1</v>
      </c>
      <c r="H1149">
        <v>1</v>
      </c>
      <c r="J1149">
        <v>1</v>
      </c>
      <c r="K1149">
        <v>1</v>
      </c>
      <c r="L1149">
        <v>9</v>
      </c>
      <c r="M1149">
        <v>1</v>
      </c>
      <c r="N1149">
        <v>3</v>
      </c>
      <c r="O1149">
        <v>7</v>
      </c>
      <c r="P1149">
        <v>1</v>
      </c>
      <c r="R1149">
        <v>1</v>
      </c>
      <c r="S1149">
        <v>3</v>
      </c>
      <c r="T1149">
        <v>2</v>
      </c>
      <c r="U1149">
        <v>3</v>
      </c>
      <c r="V1149">
        <v>1</v>
      </c>
      <c r="W1149">
        <v>3</v>
      </c>
      <c r="Y1149">
        <v>2</v>
      </c>
      <c r="Z1149">
        <v>1</v>
      </c>
      <c r="AA1149">
        <v>1</v>
      </c>
      <c r="AB1149">
        <v>1</v>
      </c>
      <c r="AC1149">
        <v>2</v>
      </c>
      <c r="AE1149">
        <v>1</v>
      </c>
      <c r="AF1149">
        <v>1</v>
      </c>
      <c r="AG1149">
        <v>1</v>
      </c>
      <c r="AH1149">
        <v>1</v>
      </c>
      <c r="AI1149">
        <v>1</v>
      </c>
      <c r="AK1149" s="28">
        <v>1</v>
      </c>
      <c r="AL1149">
        <v>1</v>
      </c>
      <c r="AM1149">
        <v>2</v>
      </c>
      <c r="AN1149">
        <v>1</v>
      </c>
      <c r="AO1149">
        <v>2</v>
      </c>
      <c r="AQ1149">
        <v>7</v>
      </c>
      <c r="AR1149">
        <v>2</v>
      </c>
      <c r="AV1149">
        <v>1</v>
      </c>
      <c r="AW1149">
        <v>2</v>
      </c>
      <c r="AX1149">
        <v>1</v>
      </c>
      <c r="AY1149">
        <v>1</v>
      </c>
      <c r="AZ1149">
        <v>1</v>
      </c>
      <c r="BA1149">
        <v>1</v>
      </c>
      <c r="BB1149">
        <v>1</v>
      </c>
      <c r="BC1149">
        <v>2</v>
      </c>
      <c r="BD1149">
        <v>2</v>
      </c>
      <c r="BF1149">
        <v>2</v>
      </c>
    </row>
    <row r="1150" spans="1:58" x14ac:dyDescent="0.25">
      <c r="A1150" s="35">
        <v>346</v>
      </c>
      <c r="E1150">
        <v>1</v>
      </c>
      <c r="G1150">
        <v>1</v>
      </c>
      <c r="J1150">
        <v>1</v>
      </c>
      <c r="K1150">
        <v>6</v>
      </c>
      <c r="L1150">
        <v>9</v>
      </c>
      <c r="M1150">
        <v>1</v>
      </c>
      <c r="N1150">
        <v>3</v>
      </c>
      <c r="O1150">
        <v>7</v>
      </c>
      <c r="P1150">
        <v>1</v>
      </c>
      <c r="R1150">
        <v>1</v>
      </c>
      <c r="S1150">
        <v>3</v>
      </c>
      <c r="T1150">
        <v>2</v>
      </c>
      <c r="U1150">
        <v>2</v>
      </c>
      <c r="V1150">
        <v>1</v>
      </c>
      <c r="W1150">
        <v>3</v>
      </c>
      <c r="Y1150">
        <v>1</v>
      </c>
      <c r="Z1150">
        <v>2</v>
      </c>
      <c r="AB1150">
        <v>2</v>
      </c>
      <c r="AC1150">
        <v>2</v>
      </c>
      <c r="AE1150">
        <v>1</v>
      </c>
      <c r="AF1150">
        <v>1</v>
      </c>
      <c r="AG1150">
        <v>1</v>
      </c>
      <c r="AH1150">
        <v>1</v>
      </c>
      <c r="AI1150">
        <v>2</v>
      </c>
      <c r="AK1150" s="28">
        <v>1</v>
      </c>
      <c r="AL1150">
        <v>1</v>
      </c>
      <c r="AM1150">
        <v>2</v>
      </c>
      <c r="AN1150">
        <v>1</v>
      </c>
      <c r="AO1150">
        <v>3</v>
      </c>
      <c r="AQ1150">
        <v>8</v>
      </c>
      <c r="AR1150">
        <v>2</v>
      </c>
      <c r="AV1150">
        <v>2</v>
      </c>
      <c r="AW1150">
        <v>2</v>
      </c>
      <c r="AX1150">
        <v>1</v>
      </c>
      <c r="AY1150">
        <v>3</v>
      </c>
      <c r="AZ1150">
        <v>1</v>
      </c>
      <c r="BA1150">
        <v>1</v>
      </c>
      <c r="BB1150">
        <v>1</v>
      </c>
      <c r="BC1150">
        <v>2</v>
      </c>
      <c r="BD1150">
        <v>2</v>
      </c>
      <c r="BF1150">
        <v>2</v>
      </c>
    </row>
    <row r="1151" spans="1:58" x14ac:dyDescent="0.25">
      <c r="A1151" s="35">
        <v>347</v>
      </c>
      <c r="E1151">
        <v>1</v>
      </c>
      <c r="G1151">
        <v>2</v>
      </c>
      <c r="H1151">
        <v>1</v>
      </c>
      <c r="I1151">
        <v>2</v>
      </c>
      <c r="J1151">
        <v>1</v>
      </c>
      <c r="K1151">
        <v>1</v>
      </c>
      <c r="L1151">
        <v>9</v>
      </c>
      <c r="M1151">
        <v>1</v>
      </c>
      <c r="N1151">
        <v>3</v>
      </c>
      <c r="O1151">
        <v>5</v>
      </c>
      <c r="P1151">
        <v>1</v>
      </c>
      <c r="R1151">
        <v>1</v>
      </c>
      <c r="S1151">
        <v>2</v>
      </c>
      <c r="T1151">
        <v>1</v>
      </c>
      <c r="U1151">
        <v>2</v>
      </c>
      <c r="V1151">
        <v>1</v>
      </c>
      <c r="W1151">
        <v>1</v>
      </c>
      <c r="Y1151">
        <v>4</v>
      </c>
      <c r="Z1151">
        <v>1</v>
      </c>
      <c r="AA1151">
        <v>2</v>
      </c>
      <c r="AB1151">
        <v>3</v>
      </c>
      <c r="AE1151">
        <v>1</v>
      </c>
      <c r="AF1151">
        <v>1</v>
      </c>
      <c r="AG1151">
        <v>3</v>
      </c>
      <c r="AH1151">
        <v>1</v>
      </c>
      <c r="AI1151">
        <v>2</v>
      </c>
      <c r="AK1151" s="28">
        <v>1</v>
      </c>
      <c r="AL1151" s="28">
        <v>1</v>
      </c>
      <c r="AM1151">
        <v>2</v>
      </c>
      <c r="AN1151">
        <v>1</v>
      </c>
      <c r="AO1151">
        <v>2</v>
      </c>
      <c r="AQ1151">
        <v>9</v>
      </c>
      <c r="AR1151">
        <v>2</v>
      </c>
      <c r="AV1151">
        <v>2</v>
      </c>
      <c r="AW1151">
        <v>5</v>
      </c>
      <c r="AX1151">
        <v>2</v>
      </c>
      <c r="AY1151">
        <v>2</v>
      </c>
      <c r="AZ1151">
        <v>2</v>
      </c>
      <c r="BA1151">
        <v>1</v>
      </c>
      <c r="BB1151">
        <v>2</v>
      </c>
      <c r="BC1151">
        <v>2</v>
      </c>
      <c r="BD1151">
        <v>2</v>
      </c>
      <c r="BF1151">
        <v>2</v>
      </c>
    </row>
    <row r="1152" spans="1:58" x14ac:dyDescent="0.25">
      <c r="A1152" s="35">
        <v>348</v>
      </c>
      <c r="E1152">
        <v>1</v>
      </c>
      <c r="G1152">
        <v>1</v>
      </c>
      <c r="J1152">
        <v>1</v>
      </c>
      <c r="K1152">
        <v>1</v>
      </c>
      <c r="L1152">
        <v>9</v>
      </c>
      <c r="M1152">
        <v>2</v>
      </c>
      <c r="O1152">
        <v>2</v>
      </c>
      <c r="P1152">
        <v>1</v>
      </c>
      <c r="R1152">
        <v>1</v>
      </c>
      <c r="S1152">
        <v>3</v>
      </c>
      <c r="T1152">
        <v>1</v>
      </c>
      <c r="U1152">
        <v>2</v>
      </c>
      <c r="V1152">
        <v>1</v>
      </c>
      <c r="W1152">
        <v>2</v>
      </c>
      <c r="Y1152">
        <v>4</v>
      </c>
      <c r="Z1152">
        <v>1</v>
      </c>
      <c r="AA1152">
        <v>1</v>
      </c>
      <c r="AB1152">
        <v>3</v>
      </c>
      <c r="AC1152">
        <v>2</v>
      </c>
      <c r="AE1152">
        <v>2</v>
      </c>
      <c r="AF1152">
        <v>1</v>
      </c>
      <c r="AG1152">
        <v>1</v>
      </c>
      <c r="AH1152">
        <v>1</v>
      </c>
      <c r="AI1152">
        <v>2</v>
      </c>
      <c r="AK1152" s="28">
        <v>1</v>
      </c>
      <c r="AL1152">
        <v>1</v>
      </c>
      <c r="AM1152">
        <v>2</v>
      </c>
      <c r="AN1152">
        <v>2</v>
      </c>
      <c r="AQ1152">
        <v>2</v>
      </c>
      <c r="AR1152">
        <v>2</v>
      </c>
      <c r="AV1152">
        <v>2</v>
      </c>
      <c r="AW1152">
        <v>4</v>
      </c>
      <c r="AX1152">
        <v>1</v>
      </c>
      <c r="AY1152">
        <v>1</v>
      </c>
      <c r="AZ1152">
        <v>1</v>
      </c>
      <c r="BA1152">
        <v>1</v>
      </c>
      <c r="BB1152">
        <v>1</v>
      </c>
      <c r="BC1152">
        <v>2</v>
      </c>
      <c r="BD1152">
        <v>2</v>
      </c>
    </row>
    <row r="1153" spans="1:59" x14ac:dyDescent="0.25">
      <c r="A1153" s="35">
        <v>349</v>
      </c>
      <c r="E1153">
        <v>1</v>
      </c>
      <c r="G1153">
        <v>2</v>
      </c>
      <c r="J1153">
        <v>1</v>
      </c>
      <c r="K1153">
        <v>1</v>
      </c>
      <c r="L1153">
        <v>9</v>
      </c>
      <c r="M1153">
        <v>1</v>
      </c>
      <c r="N1153">
        <v>3</v>
      </c>
      <c r="O1153">
        <v>6</v>
      </c>
      <c r="P1153">
        <v>1</v>
      </c>
      <c r="R1153">
        <v>1</v>
      </c>
      <c r="S1153">
        <v>2</v>
      </c>
      <c r="T1153">
        <v>1</v>
      </c>
      <c r="U1153">
        <v>1</v>
      </c>
      <c r="V1153">
        <v>1</v>
      </c>
      <c r="W1153">
        <v>2</v>
      </c>
      <c r="Y1153">
        <v>1</v>
      </c>
      <c r="Z1153">
        <v>1</v>
      </c>
      <c r="AA1153">
        <v>2</v>
      </c>
      <c r="AB1153">
        <v>3</v>
      </c>
      <c r="AE1153">
        <v>1</v>
      </c>
      <c r="AF1153">
        <v>1</v>
      </c>
      <c r="AG1153">
        <v>1</v>
      </c>
      <c r="AH1153">
        <v>4</v>
      </c>
      <c r="AI1153">
        <v>2</v>
      </c>
      <c r="AK1153" s="28">
        <v>1</v>
      </c>
      <c r="AL1153">
        <v>1</v>
      </c>
      <c r="AM1153">
        <v>2</v>
      </c>
      <c r="AN1153">
        <v>2</v>
      </c>
      <c r="AQ1153">
        <v>8</v>
      </c>
      <c r="AR1153">
        <v>1</v>
      </c>
      <c r="AU1153">
        <v>1</v>
      </c>
      <c r="AV1153">
        <v>1</v>
      </c>
      <c r="AW1153">
        <v>5</v>
      </c>
      <c r="AX1153">
        <v>1</v>
      </c>
      <c r="AY1153">
        <v>1</v>
      </c>
      <c r="AZ1153">
        <v>1</v>
      </c>
      <c r="BA1153">
        <v>2</v>
      </c>
      <c r="BB1153">
        <v>2</v>
      </c>
      <c r="BC1153">
        <v>2</v>
      </c>
      <c r="BF1153">
        <v>2</v>
      </c>
    </row>
    <row r="1154" spans="1:59" x14ac:dyDescent="0.25">
      <c r="A1154" s="35">
        <v>350</v>
      </c>
      <c r="E1154">
        <v>1</v>
      </c>
      <c r="G1154">
        <v>2</v>
      </c>
      <c r="J1154">
        <v>1</v>
      </c>
      <c r="K1154">
        <v>1</v>
      </c>
      <c r="L1154">
        <v>10</v>
      </c>
      <c r="M1154">
        <v>1</v>
      </c>
      <c r="N1154">
        <v>3</v>
      </c>
      <c r="O1154">
        <v>2</v>
      </c>
      <c r="P1154">
        <v>1</v>
      </c>
      <c r="R1154">
        <v>1</v>
      </c>
      <c r="S1154">
        <v>2</v>
      </c>
      <c r="U1154">
        <v>2</v>
      </c>
      <c r="V1154">
        <v>1</v>
      </c>
      <c r="W1154">
        <v>1</v>
      </c>
      <c r="Y1154">
        <v>2</v>
      </c>
      <c r="Z1154">
        <v>1</v>
      </c>
      <c r="AA1154">
        <v>1</v>
      </c>
      <c r="AB1154">
        <v>3</v>
      </c>
      <c r="AE1154">
        <v>1</v>
      </c>
      <c r="AF1154">
        <v>1</v>
      </c>
      <c r="AG1154">
        <v>1</v>
      </c>
      <c r="AH1154">
        <v>4</v>
      </c>
      <c r="AI1154">
        <v>2</v>
      </c>
      <c r="AK1154" s="28">
        <v>1</v>
      </c>
      <c r="AL1154">
        <v>1</v>
      </c>
      <c r="AM1154">
        <v>2</v>
      </c>
      <c r="AN1154">
        <v>2</v>
      </c>
      <c r="AQ1154">
        <v>8</v>
      </c>
      <c r="AR1154">
        <v>1</v>
      </c>
      <c r="AU1154">
        <v>3</v>
      </c>
      <c r="AV1154">
        <v>2</v>
      </c>
      <c r="AW1154">
        <v>1</v>
      </c>
      <c r="AX1154">
        <v>1</v>
      </c>
      <c r="AY1154">
        <v>1</v>
      </c>
      <c r="AZ1154">
        <v>1</v>
      </c>
      <c r="BA1154">
        <v>1</v>
      </c>
      <c r="BB1154">
        <v>1</v>
      </c>
      <c r="BC1154">
        <v>1</v>
      </c>
      <c r="BD1154">
        <v>2</v>
      </c>
      <c r="BF1154">
        <v>2</v>
      </c>
    </row>
    <row r="1155" spans="1:59" x14ac:dyDescent="0.25">
      <c r="A1155" s="35">
        <v>351</v>
      </c>
      <c r="E1155">
        <v>1</v>
      </c>
      <c r="G1155">
        <v>2</v>
      </c>
      <c r="H1155">
        <v>2</v>
      </c>
      <c r="I1155">
        <v>2</v>
      </c>
      <c r="J1155">
        <v>1</v>
      </c>
      <c r="K1155">
        <v>1</v>
      </c>
      <c r="L1155">
        <v>10</v>
      </c>
      <c r="M1155">
        <v>2</v>
      </c>
      <c r="O1155">
        <v>8</v>
      </c>
      <c r="P1155">
        <v>1</v>
      </c>
      <c r="R1155">
        <v>1</v>
      </c>
      <c r="S1155">
        <v>3</v>
      </c>
      <c r="T1155">
        <v>2</v>
      </c>
      <c r="U1155">
        <v>1</v>
      </c>
      <c r="V1155">
        <v>1</v>
      </c>
      <c r="W1155">
        <v>1</v>
      </c>
      <c r="Y1155">
        <v>4</v>
      </c>
      <c r="Z1155">
        <v>1</v>
      </c>
      <c r="AA1155">
        <v>1</v>
      </c>
      <c r="AB1155">
        <v>3</v>
      </c>
      <c r="AE1155">
        <v>1</v>
      </c>
      <c r="AF1155">
        <v>1</v>
      </c>
      <c r="AG1155">
        <v>1</v>
      </c>
      <c r="AH1155">
        <v>4</v>
      </c>
      <c r="AI1155">
        <v>2</v>
      </c>
      <c r="AK1155" s="28">
        <v>1</v>
      </c>
      <c r="AL1155">
        <v>1</v>
      </c>
      <c r="AM1155">
        <v>2</v>
      </c>
      <c r="AN1155">
        <v>2</v>
      </c>
      <c r="AQ1155">
        <v>8</v>
      </c>
      <c r="AR1155">
        <v>2</v>
      </c>
      <c r="AV1155">
        <v>2</v>
      </c>
      <c r="AW1155">
        <v>1</v>
      </c>
      <c r="AX1155">
        <v>1</v>
      </c>
      <c r="AY1155">
        <v>2</v>
      </c>
      <c r="AZ1155">
        <v>1</v>
      </c>
      <c r="BA1155">
        <v>1</v>
      </c>
      <c r="BB1155">
        <v>1</v>
      </c>
      <c r="BC1155">
        <v>2</v>
      </c>
      <c r="BD1155">
        <v>2</v>
      </c>
      <c r="BF1155">
        <v>2</v>
      </c>
    </row>
    <row r="1156" spans="1:59" x14ac:dyDescent="0.25">
      <c r="A1156" s="35"/>
      <c r="L1156">
        <v>15</v>
      </c>
    </row>
    <row r="1157" spans="1:59" x14ac:dyDescent="0.25">
      <c r="A1157" s="35">
        <v>352</v>
      </c>
      <c r="E1157">
        <v>1</v>
      </c>
      <c r="G1157">
        <v>2</v>
      </c>
      <c r="H1157">
        <v>1</v>
      </c>
      <c r="I1157">
        <v>2</v>
      </c>
      <c r="J1157">
        <v>1</v>
      </c>
      <c r="K1157">
        <v>1</v>
      </c>
      <c r="L1157">
        <v>9</v>
      </c>
      <c r="M1157">
        <v>1</v>
      </c>
      <c r="N1157">
        <v>3</v>
      </c>
      <c r="O1157">
        <v>8</v>
      </c>
      <c r="P1157">
        <v>1</v>
      </c>
      <c r="R1157">
        <v>1</v>
      </c>
      <c r="S1157">
        <v>2</v>
      </c>
      <c r="T1157">
        <v>1</v>
      </c>
      <c r="U1157">
        <v>2</v>
      </c>
      <c r="V1157">
        <v>1</v>
      </c>
      <c r="W1157">
        <v>2</v>
      </c>
      <c r="Y1157">
        <v>4</v>
      </c>
      <c r="Z1157">
        <v>2</v>
      </c>
      <c r="AB1157">
        <v>3</v>
      </c>
      <c r="AE1157">
        <v>1</v>
      </c>
      <c r="AF1157">
        <v>1</v>
      </c>
      <c r="AG1157">
        <v>1</v>
      </c>
      <c r="AH1157">
        <v>4</v>
      </c>
      <c r="AI1157">
        <v>2</v>
      </c>
      <c r="AK1157" s="28">
        <v>1</v>
      </c>
      <c r="AL1157">
        <v>1</v>
      </c>
      <c r="AM1157">
        <v>2</v>
      </c>
      <c r="AN1157">
        <v>2</v>
      </c>
      <c r="AQ1157">
        <v>8</v>
      </c>
      <c r="AR1157">
        <v>1</v>
      </c>
      <c r="AU1157">
        <v>1</v>
      </c>
      <c r="AV1157">
        <v>2</v>
      </c>
      <c r="AW1157">
        <v>2</v>
      </c>
      <c r="AX1157">
        <v>1</v>
      </c>
      <c r="AY1157">
        <v>4</v>
      </c>
      <c r="AZ1157">
        <v>1</v>
      </c>
      <c r="BA1157">
        <v>2</v>
      </c>
      <c r="BB1157">
        <v>2</v>
      </c>
      <c r="BC1157">
        <v>2</v>
      </c>
      <c r="BD1157">
        <v>2</v>
      </c>
      <c r="BF1157">
        <v>2</v>
      </c>
    </row>
    <row r="1158" spans="1:59" x14ac:dyDescent="0.25">
      <c r="A1158" s="35"/>
      <c r="L1158">
        <v>15</v>
      </c>
    </row>
    <row r="1159" spans="1:59" x14ac:dyDescent="0.25">
      <c r="A1159" s="35">
        <v>353</v>
      </c>
      <c r="E1159">
        <v>1</v>
      </c>
      <c r="G1159">
        <v>1</v>
      </c>
      <c r="H1159">
        <v>1</v>
      </c>
      <c r="I1159">
        <v>2</v>
      </c>
      <c r="J1159">
        <v>1</v>
      </c>
      <c r="K1159">
        <v>1</v>
      </c>
      <c r="L1159">
        <v>10</v>
      </c>
      <c r="M1159">
        <v>1</v>
      </c>
      <c r="N1159">
        <v>4</v>
      </c>
      <c r="O1159">
        <v>8</v>
      </c>
      <c r="P1159">
        <v>1</v>
      </c>
      <c r="R1159">
        <v>1</v>
      </c>
      <c r="S1159">
        <v>2</v>
      </c>
      <c r="T1159">
        <v>1</v>
      </c>
      <c r="U1159">
        <v>1</v>
      </c>
      <c r="V1159">
        <v>6</v>
      </c>
      <c r="W1159">
        <v>3</v>
      </c>
      <c r="Y1159">
        <v>4</v>
      </c>
      <c r="Z1159">
        <v>1</v>
      </c>
      <c r="AA1159">
        <v>2</v>
      </c>
      <c r="AB1159">
        <v>3</v>
      </c>
      <c r="AE1159">
        <v>1</v>
      </c>
      <c r="AF1159">
        <v>1</v>
      </c>
      <c r="AG1159">
        <v>1</v>
      </c>
      <c r="AH1159">
        <v>4</v>
      </c>
      <c r="AI1159">
        <v>2</v>
      </c>
      <c r="AK1159" s="28">
        <v>1</v>
      </c>
      <c r="AL1159">
        <v>1</v>
      </c>
      <c r="AM1159">
        <v>2</v>
      </c>
      <c r="AN1159">
        <v>2</v>
      </c>
      <c r="AQ1159">
        <v>2</v>
      </c>
      <c r="AR1159">
        <v>2</v>
      </c>
      <c r="AV1159">
        <v>2</v>
      </c>
      <c r="AW1159">
        <v>4</v>
      </c>
      <c r="AX1159">
        <v>1</v>
      </c>
      <c r="AY1159">
        <v>1</v>
      </c>
      <c r="AZ1159">
        <v>1</v>
      </c>
      <c r="BA1159">
        <v>2</v>
      </c>
      <c r="BB1159">
        <v>1</v>
      </c>
      <c r="BC1159">
        <v>2</v>
      </c>
      <c r="BD1159">
        <v>2</v>
      </c>
      <c r="BF1159">
        <v>2</v>
      </c>
    </row>
    <row r="1160" spans="1:59" x14ac:dyDescent="0.25">
      <c r="A1160" s="35"/>
      <c r="L1160">
        <v>16</v>
      </c>
    </row>
    <row r="1161" spans="1:59" x14ac:dyDescent="0.25">
      <c r="A1161" s="35">
        <v>354</v>
      </c>
      <c r="E1161">
        <v>1</v>
      </c>
      <c r="G1161">
        <v>1</v>
      </c>
      <c r="H1161">
        <v>1</v>
      </c>
      <c r="I1161">
        <v>2</v>
      </c>
      <c r="J1161">
        <v>1</v>
      </c>
      <c r="K1161">
        <v>1</v>
      </c>
      <c r="L1161">
        <v>1</v>
      </c>
      <c r="M1161">
        <v>1</v>
      </c>
      <c r="N1161">
        <v>2</v>
      </c>
      <c r="O1161">
        <v>7</v>
      </c>
      <c r="P1161">
        <v>1</v>
      </c>
      <c r="R1161">
        <v>1</v>
      </c>
      <c r="S1161">
        <v>2</v>
      </c>
      <c r="T1161">
        <v>1</v>
      </c>
      <c r="U1161">
        <v>3</v>
      </c>
      <c r="V1161">
        <v>1</v>
      </c>
      <c r="W1161">
        <v>1</v>
      </c>
      <c r="Y1161">
        <v>2</v>
      </c>
      <c r="Z1161">
        <v>2</v>
      </c>
      <c r="AB1161">
        <v>2</v>
      </c>
      <c r="AC1161">
        <v>2</v>
      </c>
      <c r="AE1161">
        <v>1</v>
      </c>
      <c r="AF1161">
        <v>1</v>
      </c>
      <c r="AG1161">
        <v>1</v>
      </c>
      <c r="AI1161">
        <v>2</v>
      </c>
      <c r="AK1161" s="28">
        <v>1</v>
      </c>
      <c r="AL1161">
        <v>1</v>
      </c>
      <c r="AM1161">
        <v>1</v>
      </c>
      <c r="AN1161">
        <v>2</v>
      </c>
      <c r="AQ1161">
        <v>6</v>
      </c>
      <c r="AR1161">
        <v>1</v>
      </c>
      <c r="AU1161">
        <v>1</v>
      </c>
      <c r="AV1161">
        <v>2</v>
      </c>
      <c r="AW1161">
        <v>2</v>
      </c>
      <c r="AX1161">
        <v>1</v>
      </c>
      <c r="AY1161">
        <v>3</v>
      </c>
      <c r="AZ1161">
        <v>2</v>
      </c>
      <c r="BA1161">
        <v>2</v>
      </c>
      <c r="BB1161">
        <v>1</v>
      </c>
      <c r="BC1161">
        <v>1</v>
      </c>
      <c r="BD1161">
        <v>1</v>
      </c>
      <c r="BE1161">
        <v>1</v>
      </c>
      <c r="BF1161">
        <v>1</v>
      </c>
      <c r="BG1161">
        <v>1</v>
      </c>
    </row>
    <row r="1162" spans="1:59" x14ac:dyDescent="0.25">
      <c r="A1162" s="35"/>
      <c r="L1162">
        <v>6</v>
      </c>
      <c r="N1162">
        <v>3</v>
      </c>
      <c r="AW1162">
        <v>4</v>
      </c>
    </row>
    <row r="1163" spans="1:59" x14ac:dyDescent="0.25">
      <c r="A1163" s="35"/>
      <c r="L1163">
        <v>10</v>
      </c>
    </row>
    <row r="1164" spans="1:59" x14ac:dyDescent="0.25">
      <c r="A1164" s="35"/>
      <c r="L1164">
        <v>15</v>
      </c>
    </row>
    <row r="1165" spans="1:59" x14ac:dyDescent="0.25">
      <c r="A1165" s="35">
        <v>355</v>
      </c>
      <c r="E1165">
        <v>1</v>
      </c>
      <c r="G1165">
        <v>1</v>
      </c>
      <c r="H1165">
        <v>1</v>
      </c>
      <c r="I1165">
        <v>2</v>
      </c>
      <c r="J1165">
        <v>1</v>
      </c>
      <c r="K1165">
        <v>1</v>
      </c>
      <c r="L1165">
        <v>3</v>
      </c>
      <c r="M1165">
        <v>1</v>
      </c>
      <c r="N1165">
        <v>3</v>
      </c>
      <c r="O1165">
        <v>7</v>
      </c>
      <c r="P1165">
        <v>1</v>
      </c>
      <c r="R1165">
        <v>1</v>
      </c>
      <c r="S1165">
        <v>3</v>
      </c>
      <c r="T1165">
        <v>1</v>
      </c>
      <c r="U1165">
        <v>1</v>
      </c>
      <c r="V1165">
        <v>1</v>
      </c>
      <c r="W1165">
        <v>1</v>
      </c>
      <c r="Y1165">
        <v>3</v>
      </c>
      <c r="Z1165">
        <v>1</v>
      </c>
      <c r="AA1165">
        <v>2</v>
      </c>
      <c r="AB1165">
        <v>1</v>
      </c>
      <c r="AC1165">
        <v>2</v>
      </c>
      <c r="AE1165">
        <v>1</v>
      </c>
      <c r="AF1165">
        <v>1</v>
      </c>
      <c r="AG1165">
        <v>1</v>
      </c>
      <c r="AH1165">
        <v>1</v>
      </c>
      <c r="AI1165">
        <v>1</v>
      </c>
      <c r="AK1165" s="28">
        <v>1</v>
      </c>
      <c r="AL1165">
        <v>1</v>
      </c>
      <c r="AM1165">
        <v>2</v>
      </c>
      <c r="AN1165">
        <v>1</v>
      </c>
      <c r="AO1165">
        <v>3</v>
      </c>
      <c r="AQ1165">
        <v>9</v>
      </c>
      <c r="AR1165">
        <v>2</v>
      </c>
      <c r="AV1165">
        <v>2</v>
      </c>
      <c r="AW1165">
        <v>2</v>
      </c>
      <c r="AX1165">
        <v>2</v>
      </c>
      <c r="AY1165">
        <v>3</v>
      </c>
      <c r="AZ1165">
        <v>1</v>
      </c>
      <c r="BA1165">
        <v>1</v>
      </c>
      <c r="BB1165">
        <v>2</v>
      </c>
      <c r="BC1165">
        <v>2</v>
      </c>
      <c r="BD1165">
        <v>2</v>
      </c>
      <c r="BF1165">
        <v>2</v>
      </c>
    </row>
    <row r="1166" spans="1:59" x14ac:dyDescent="0.25">
      <c r="A1166" s="35"/>
      <c r="H1166">
        <v>2</v>
      </c>
      <c r="L1166">
        <v>6</v>
      </c>
    </row>
    <row r="1167" spans="1:59" x14ac:dyDescent="0.25">
      <c r="A1167" s="35"/>
      <c r="L1167">
        <v>11</v>
      </c>
    </row>
    <row r="1168" spans="1:59" x14ac:dyDescent="0.25">
      <c r="A1168" s="35"/>
      <c r="L1168">
        <v>16</v>
      </c>
    </row>
    <row r="1169" spans="1:59" x14ac:dyDescent="0.25">
      <c r="A1169" s="35">
        <v>356</v>
      </c>
      <c r="E1169">
        <v>2</v>
      </c>
      <c r="G1169">
        <v>2</v>
      </c>
      <c r="H1169">
        <v>1</v>
      </c>
      <c r="I1169">
        <v>2</v>
      </c>
      <c r="J1169">
        <v>1</v>
      </c>
      <c r="K1169">
        <v>1</v>
      </c>
      <c r="L1169">
        <v>1</v>
      </c>
      <c r="M1169">
        <v>1</v>
      </c>
      <c r="N1169">
        <v>3</v>
      </c>
      <c r="O1169">
        <v>7</v>
      </c>
      <c r="P1169">
        <v>1</v>
      </c>
      <c r="R1169">
        <v>1</v>
      </c>
      <c r="S1169">
        <v>3</v>
      </c>
      <c r="T1169">
        <v>1</v>
      </c>
      <c r="U1169">
        <v>1</v>
      </c>
      <c r="V1169">
        <v>1</v>
      </c>
      <c r="W1169">
        <v>2</v>
      </c>
      <c r="Y1169">
        <v>2</v>
      </c>
      <c r="Z1169">
        <v>1</v>
      </c>
      <c r="AA1169">
        <v>2</v>
      </c>
      <c r="AB1169">
        <v>2</v>
      </c>
      <c r="AC1169">
        <v>1</v>
      </c>
      <c r="AE1169">
        <v>1</v>
      </c>
      <c r="AF1169">
        <v>1</v>
      </c>
      <c r="AG1169">
        <v>1</v>
      </c>
      <c r="AH1169">
        <v>1</v>
      </c>
      <c r="AI1169">
        <v>1</v>
      </c>
      <c r="AK1169" s="28">
        <v>1</v>
      </c>
      <c r="AL1169">
        <v>1</v>
      </c>
      <c r="AM1169">
        <v>2</v>
      </c>
      <c r="AN1169">
        <v>1</v>
      </c>
      <c r="AO1169">
        <v>1</v>
      </c>
      <c r="AQ1169">
        <v>6</v>
      </c>
      <c r="AR1169">
        <v>2</v>
      </c>
      <c r="AV1169">
        <v>4</v>
      </c>
      <c r="AW1169">
        <v>1</v>
      </c>
      <c r="AX1169">
        <v>2</v>
      </c>
      <c r="AY1169">
        <v>2</v>
      </c>
      <c r="AZ1169">
        <v>1</v>
      </c>
      <c r="BA1169">
        <v>1</v>
      </c>
      <c r="BB1169">
        <v>1</v>
      </c>
      <c r="BC1169">
        <v>2</v>
      </c>
      <c r="BD1169">
        <v>2</v>
      </c>
      <c r="BF1169">
        <v>2</v>
      </c>
    </row>
    <row r="1170" spans="1:59" x14ac:dyDescent="0.25">
      <c r="A1170" s="35"/>
      <c r="H1170">
        <v>2</v>
      </c>
      <c r="I1170">
        <v>5</v>
      </c>
      <c r="L1170">
        <v>5</v>
      </c>
      <c r="AQ1170">
        <v>7</v>
      </c>
    </row>
    <row r="1171" spans="1:59" x14ac:dyDescent="0.25">
      <c r="A1171" s="35"/>
      <c r="L1171">
        <v>11</v>
      </c>
    </row>
    <row r="1172" spans="1:59" x14ac:dyDescent="0.25">
      <c r="A1172" s="35"/>
      <c r="L1172">
        <v>16</v>
      </c>
    </row>
    <row r="1173" spans="1:59" x14ac:dyDescent="0.25">
      <c r="A1173" s="35">
        <v>357</v>
      </c>
      <c r="E1173">
        <v>2</v>
      </c>
      <c r="G1173">
        <v>1</v>
      </c>
      <c r="H1173">
        <v>1</v>
      </c>
      <c r="I1173">
        <v>2</v>
      </c>
      <c r="J1173">
        <v>1</v>
      </c>
      <c r="K1173">
        <v>1</v>
      </c>
      <c r="L1173">
        <v>7</v>
      </c>
      <c r="M1173">
        <v>1</v>
      </c>
      <c r="N1173">
        <v>1</v>
      </c>
      <c r="O1173">
        <v>2</v>
      </c>
      <c r="P1173">
        <v>1</v>
      </c>
      <c r="R1173">
        <v>2</v>
      </c>
      <c r="S1173">
        <v>2</v>
      </c>
      <c r="T1173">
        <v>1</v>
      </c>
      <c r="U1173">
        <v>1</v>
      </c>
      <c r="V1173">
        <v>1</v>
      </c>
      <c r="W1173">
        <v>3</v>
      </c>
      <c r="Y1173">
        <v>1</v>
      </c>
      <c r="Z1173">
        <v>1</v>
      </c>
      <c r="AA1173">
        <v>3</v>
      </c>
      <c r="AB1173">
        <v>2</v>
      </c>
      <c r="AE1173">
        <v>1</v>
      </c>
      <c r="AF1173">
        <v>1</v>
      </c>
      <c r="AG1173">
        <v>1</v>
      </c>
      <c r="AH1173">
        <v>4</v>
      </c>
      <c r="AI1173">
        <v>1</v>
      </c>
      <c r="AK1173" s="28">
        <v>1</v>
      </c>
      <c r="AL1173">
        <v>1</v>
      </c>
      <c r="AM1173">
        <v>2</v>
      </c>
      <c r="AN1173">
        <v>2</v>
      </c>
      <c r="AQ1173">
        <v>2</v>
      </c>
      <c r="AR1173">
        <v>2</v>
      </c>
      <c r="AV1173">
        <v>2</v>
      </c>
      <c r="AW1173">
        <v>3</v>
      </c>
      <c r="AX1173">
        <v>4</v>
      </c>
      <c r="AY1173">
        <v>2</v>
      </c>
      <c r="AZ1173">
        <v>1</v>
      </c>
      <c r="BA1173">
        <v>2</v>
      </c>
      <c r="BB1173">
        <v>2</v>
      </c>
      <c r="BC1173">
        <v>2</v>
      </c>
      <c r="BD1173">
        <v>2</v>
      </c>
      <c r="BF1173">
        <v>2</v>
      </c>
    </row>
    <row r="1174" spans="1:59" x14ac:dyDescent="0.25">
      <c r="A1174" s="35"/>
      <c r="I1174">
        <v>4</v>
      </c>
      <c r="L1174">
        <v>11</v>
      </c>
      <c r="N1174">
        <v>3</v>
      </c>
      <c r="AQ1174">
        <v>4</v>
      </c>
    </row>
    <row r="1175" spans="1:59" x14ac:dyDescent="0.25">
      <c r="A1175" s="35"/>
      <c r="L1175">
        <v>17</v>
      </c>
      <c r="N1175">
        <v>5</v>
      </c>
      <c r="AQ1175">
        <v>6</v>
      </c>
    </row>
    <row r="1176" spans="1:59" x14ac:dyDescent="0.25">
      <c r="A1176" s="35">
        <v>358</v>
      </c>
      <c r="E1176">
        <v>1</v>
      </c>
      <c r="G1176">
        <v>2</v>
      </c>
      <c r="H1176">
        <v>2</v>
      </c>
      <c r="I1176">
        <v>2</v>
      </c>
      <c r="J1176">
        <v>1</v>
      </c>
      <c r="K1176">
        <v>1</v>
      </c>
      <c r="L1176">
        <v>10</v>
      </c>
      <c r="M1176">
        <v>1</v>
      </c>
      <c r="N1176">
        <v>3</v>
      </c>
      <c r="O1176">
        <v>7</v>
      </c>
      <c r="P1176">
        <v>1</v>
      </c>
      <c r="R1176">
        <v>1</v>
      </c>
      <c r="S1176">
        <v>2</v>
      </c>
      <c r="T1176">
        <v>1</v>
      </c>
      <c r="U1176">
        <v>3</v>
      </c>
      <c r="V1176">
        <v>1</v>
      </c>
      <c r="W1176">
        <v>2</v>
      </c>
      <c r="Y1176">
        <v>2</v>
      </c>
      <c r="Z1176">
        <v>2</v>
      </c>
      <c r="AB1176">
        <v>3</v>
      </c>
      <c r="AE1176">
        <v>1</v>
      </c>
      <c r="AF1176">
        <v>1</v>
      </c>
      <c r="AG1176">
        <v>1</v>
      </c>
      <c r="AH1176">
        <v>1</v>
      </c>
      <c r="AI1176">
        <v>2</v>
      </c>
      <c r="AK1176" s="28">
        <v>1</v>
      </c>
      <c r="AL1176">
        <v>1</v>
      </c>
      <c r="AM1176">
        <v>2</v>
      </c>
      <c r="AN1176">
        <v>2</v>
      </c>
      <c r="AQ1176">
        <v>8</v>
      </c>
      <c r="AR1176">
        <v>2</v>
      </c>
      <c r="AV1176">
        <v>2</v>
      </c>
      <c r="AW1176">
        <v>2</v>
      </c>
      <c r="AX1176">
        <v>2</v>
      </c>
      <c r="AY1176">
        <v>2</v>
      </c>
      <c r="AZ1176">
        <v>1</v>
      </c>
      <c r="BA1176">
        <v>1</v>
      </c>
      <c r="BB1176">
        <v>1</v>
      </c>
      <c r="BC1176">
        <v>2</v>
      </c>
      <c r="BD1176">
        <v>2</v>
      </c>
      <c r="BF1176">
        <v>2</v>
      </c>
    </row>
    <row r="1177" spans="1:59" x14ac:dyDescent="0.25">
      <c r="A1177" s="35"/>
      <c r="AW1177">
        <v>6</v>
      </c>
    </row>
    <row r="1178" spans="1:59" x14ac:dyDescent="0.25">
      <c r="A1178" s="35">
        <v>359</v>
      </c>
      <c r="E1178">
        <v>1</v>
      </c>
      <c r="G1178">
        <v>2</v>
      </c>
      <c r="H1178">
        <v>2</v>
      </c>
      <c r="I1178">
        <v>3</v>
      </c>
      <c r="J1178">
        <v>1</v>
      </c>
      <c r="K1178">
        <v>1</v>
      </c>
      <c r="L1178">
        <v>10</v>
      </c>
      <c r="M1178">
        <v>1</v>
      </c>
      <c r="N1178">
        <v>3</v>
      </c>
      <c r="O1178">
        <v>7</v>
      </c>
      <c r="P1178">
        <v>1</v>
      </c>
      <c r="S1178">
        <v>2</v>
      </c>
      <c r="T1178">
        <v>1</v>
      </c>
      <c r="U1178">
        <v>2</v>
      </c>
      <c r="V1178">
        <v>1</v>
      </c>
      <c r="W1178">
        <v>2</v>
      </c>
      <c r="Z1178">
        <v>1</v>
      </c>
      <c r="AA1178">
        <v>1</v>
      </c>
      <c r="AB1178">
        <v>3</v>
      </c>
      <c r="AE1178">
        <v>1</v>
      </c>
      <c r="AF1178">
        <v>1</v>
      </c>
      <c r="AG1178">
        <v>1</v>
      </c>
      <c r="AH1178">
        <v>5</v>
      </c>
      <c r="AK1178" s="28">
        <v>1</v>
      </c>
      <c r="AL1178">
        <v>1</v>
      </c>
      <c r="AM1178">
        <v>2</v>
      </c>
      <c r="AN1178">
        <v>1</v>
      </c>
      <c r="AO1178">
        <v>2</v>
      </c>
      <c r="AQ1178">
        <v>8</v>
      </c>
      <c r="AR1178">
        <v>2</v>
      </c>
      <c r="AV1178">
        <v>2</v>
      </c>
      <c r="AW1178">
        <v>3</v>
      </c>
      <c r="AX1178">
        <v>1</v>
      </c>
      <c r="AY1178">
        <v>3</v>
      </c>
      <c r="AZ1178">
        <v>2</v>
      </c>
      <c r="BA1178">
        <v>2</v>
      </c>
      <c r="BB1178">
        <v>2</v>
      </c>
      <c r="BC1178">
        <v>2</v>
      </c>
      <c r="BD1178">
        <v>2</v>
      </c>
      <c r="BF1178">
        <v>2</v>
      </c>
    </row>
    <row r="1179" spans="1:59" x14ac:dyDescent="0.25">
      <c r="A1179" s="35">
        <v>360</v>
      </c>
      <c r="E1179">
        <v>1</v>
      </c>
      <c r="G1179">
        <v>2</v>
      </c>
      <c r="H1179">
        <v>1</v>
      </c>
      <c r="I1179">
        <v>2</v>
      </c>
      <c r="J1179">
        <v>1</v>
      </c>
      <c r="K1179">
        <v>4</v>
      </c>
      <c r="L1179">
        <v>3</v>
      </c>
      <c r="M1179">
        <v>1</v>
      </c>
      <c r="N1179">
        <v>2</v>
      </c>
      <c r="O1179">
        <v>6</v>
      </c>
      <c r="P1179">
        <v>2</v>
      </c>
      <c r="V1179">
        <v>5</v>
      </c>
      <c r="W1179">
        <v>2</v>
      </c>
      <c r="Y1179">
        <v>4</v>
      </c>
      <c r="Z1179">
        <v>1</v>
      </c>
      <c r="AA1179">
        <v>1</v>
      </c>
      <c r="AB1179">
        <v>3</v>
      </c>
      <c r="AE1179">
        <v>1</v>
      </c>
      <c r="AF1179">
        <v>1</v>
      </c>
      <c r="AG1179">
        <v>1</v>
      </c>
      <c r="AH1179">
        <v>1</v>
      </c>
      <c r="AI1179">
        <v>2</v>
      </c>
      <c r="AK1179" s="28">
        <v>1</v>
      </c>
      <c r="AL1179">
        <v>1</v>
      </c>
      <c r="AM1179">
        <v>2</v>
      </c>
      <c r="AN1179">
        <v>1</v>
      </c>
      <c r="AO1179">
        <v>2</v>
      </c>
      <c r="AQ1179">
        <v>7</v>
      </c>
      <c r="AR1179">
        <v>2</v>
      </c>
      <c r="AV1179">
        <v>2</v>
      </c>
      <c r="AW1179">
        <v>1</v>
      </c>
      <c r="AX1179">
        <v>2</v>
      </c>
      <c r="AY1179">
        <v>3</v>
      </c>
      <c r="AZ1179">
        <v>1</v>
      </c>
      <c r="BA1179">
        <v>1</v>
      </c>
      <c r="BB1179">
        <v>2</v>
      </c>
      <c r="BC1179">
        <v>2</v>
      </c>
      <c r="BD1179">
        <v>2</v>
      </c>
      <c r="BF1179">
        <v>1</v>
      </c>
      <c r="BG1179">
        <v>1</v>
      </c>
    </row>
    <row r="1180" spans="1:59" x14ac:dyDescent="0.25">
      <c r="A1180" s="35"/>
      <c r="I1180">
        <v>5</v>
      </c>
      <c r="L1180">
        <v>6</v>
      </c>
    </row>
    <row r="1181" spans="1:59" x14ac:dyDescent="0.25">
      <c r="A1181" s="35"/>
      <c r="L1181">
        <v>10</v>
      </c>
    </row>
    <row r="1182" spans="1:59" x14ac:dyDescent="0.25">
      <c r="A1182" s="35"/>
      <c r="L1182">
        <v>16</v>
      </c>
    </row>
    <row r="1183" spans="1:59" x14ac:dyDescent="0.25">
      <c r="A1183" s="35">
        <v>361</v>
      </c>
      <c r="E1183">
        <v>1</v>
      </c>
      <c r="G1183">
        <v>2</v>
      </c>
      <c r="H1183">
        <v>1</v>
      </c>
      <c r="I1183">
        <v>2</v>
      </c>
      <c r="J1183">
        <v>1</v>
      </c>
      <c r="K1183">
        <v>1</v>
      </c>
      <c r="L1183">
        <v>1</v>
      </c>
      <c r="M1183">
        <v>1</v>
      </c>
      <c r="N1183">
        <v>3</v>
      </c>
      <c r="O1183">
        <v>7</v>
      </c>
      <c r="P1183">
        <v>1</v>
      </c>
      <c r="R1183">
        <v>2</v>
      </c>
      <c r="S1183">
        <v>1</v>
      </c>
      <c r="T1183">
        <v>2</v>
      </c>
      <c r="U1183">
        <v>3</v>
      </c>
      <c r="V1183">
        <v>6</v>
      </c>
      <c r="W1183">
        <v>4</v>
      </c>
      <c r="Y1183">
        <v>1</v>
      </c>
      <c r="Z1183">
        <v>1</v>
      </c>
      <c r="AB1183">
        <v>3</v>
      </c>
      <c r="AE1183">
        <v>2</v>
      </c>
      <c r="AF1183">
        <v>1</v>
      </c>
      <c r="AG1183">
        <v>1</v>
      </c>
      <c r="AH1183">
        <v>4</v>
      </c>
      <c r="AI1183">
        <v>2</v>
      </c>
      <c r="AK1183" s="28">
        <v>1</v>
      </c>
      <c r="AL1183">
        <v>1</v>
      </c>
      <c r="AM1183">
        <v>2</v>
      </c>
      <c r="AN1183">
        <v>2</v>
      </c>
      <c r="AQ1183">
        <v>9</v>
      </c>
      <c r="AR1183">
        <v>2</v>
      </c>
      <c r="AV1183">
        <v>2</v>
      </c>
      <c r="AW1183">
        <v>2</v>
      </c>
      <c r="AY1183">
        <v>4</v>
      </c>
      <c r="AZ1183">
        <v>1</v>
      </c>
      <c r="BA1183">
        <v>2</v>
      </c>
      <c r="BB1183">
        <v>2</v>
      </c>
      <c r="BC1183">
        <v>2</v>
      </c>
      <c r="BD1183">
        <v>2</v>
      </c>
      <c r="BF1183">
        <v>2</v>
      </c>
    </row>
    <row r="1184" spans="1:59" x14ac:dyDescent="0.25">
      <c r="A1184" s="35"/>
      <c r="H1184">
        <v>2</v>
      </c>
      <c r="I1184">
        <v>5</v>
      </c>
      <c r="L1184">
        <v>4</v>
      </c>
      <c r="N1184">
        <v>4</v>
      </c>
    </row>
    <row r="1185" spans="1:58" x14ac:dyDescent="0.25">
      <c r="A1185" s="35"/>
      <c r="L1185">
        <v>10</v>
      </c>
    </row>
    <row r="1186" spans="1:58" x14ac:dyDescent="0.25">
      <c r="A1186" s="35"/>
      <c r="L1186">
        <v>15</v>
      </c>
    </row>
    <row r="1187" spans="1:58" x14ac:dyDescent="0.25">
      <c r="A1187" s="35">
        <v>362</v>
      </c>
      <c r="E1187">
        <v>1</v>
      </c>
      <c r="G1187">
        <v>1</v>
      </c>
      <c r="H1187">
        <v>1</v>
      </c>
      <c r="I1187">
        <v>3</v>
      </c>
      <c r="J1187">
        <v>1</v>
      </c>
      <c r="K1187">
        <v>1</v>
      </c>
      <c r="L1187">
        <v>3</v>
      </c>
      <c r="M1187">
        <v>1</v>
      </c>
      <c r="N1187">
        <v>3</v>
      </c>
      <c r="O1187">
        <v>7</v>
      </c>
      <c r="P1187">
        <v>1</v>
      </c>
      <c r="R1187">
        <v>1</v>
      </c>
      <c r="S1187">
        <v>1</v>
      </c>
      <c r="T1187">
        <v>3</v>
      </c>
      <c r="U1187">
        <v>3</v>
      </c>
      <c r="V1187">
        <v>1</v>
      </c>
      <c r="W1187">
        <v>3</v>
      </c>
      <c r="Y1187">
        <v>1</v>
      </c>
      <c r="Z1187">
        <v>2</v>
      </c>
      <c r="AB1187">
        <v>2</v>
      </c>
      <c r="AC1187">
        <v>2</v>
      </c>
      <c r="AE1187">
        <v>1</v>
      </c>
      <c r="AF1187">
        <v>1</v>
      </c>
      <c r="AG1187">
        <v>1</v>
      </c>
      <c r="AH1187">
        <v>5</v>
      </c>
      <c r="AI1187">
        <v>2</v>
      </c>
      <c r="AK1187" s="28">
        <v>1</v>
      </c>
      <c r="AL1187">
        <v>1</v>
      </c>
      <c r="AM1187">
        <v>2</v>
      </c>
      <c r="AN1187">
        <v>1</v>
      </c>
      <c r="AO1187">
        <v>2</v>
      </c>
      <c r="AQ1187">
        <v>1</v>
      </c>
      <c r="AR1187">
        <v>2</v>
      </c>
      <c r="AV1187">
        <v>2</v>
      </c>
      <c r="AW1187">
        <v>2</v>
      </c>
      <c r="AX1187">
        <v>1</v>
      </c>
      <c r="AY1187">
        <v>4</v>
      </c>
      <c r="AZ1187">
        <v>2</v>
      </c>
      <c r="BA1187">
        <v>2</v>
      </c>
      <c r="BB1187">
        <v>1</v>
      </c>
      <c r="BC1187">
        <v>2</v>
      </c>
      <c r="BD1187">
        <v>2</v>
      </c>
      <c r="BF1187">
        <v>2</v>
      </c>
    </row>
    <row r="1188" spans="1:58" x14ac:dyDescent="0.25">
      <c r="A1188" s="35"/>
      <c r="I1188">
        <v>5</v>
      </c>
      <c r="L1188">
        <v>6</v>
      </c>
      <c r="N1188">
        <v>4</v>
      </c>
      <c r="Y1188">
        <v>2</v>
      </c>
    </row>
    <row r="1189" spans="1:58" x14ac:dyDescent="0.25">
      <c r="A1189" s="35"/>
      <c r="L1189">
        <v>12</v>
      </c>
    </row>
    <row r="1190" spans="1:58" x14ac:dyDescent="0.25">
      <c r="A1190" s="35"/>
      <c r="L1190">
        <v>17</v>
      </c>
    </row>
    <row r="1191" spans="1:58" x14ac:dyDescent="0.25">
      <c r="A1191" s="35">
        <v>363</v>
      </c>
      <c r="E1191">
        <v>2</v>
      </c>
      <c r="G1191">
        <v>1</v>
      </c>
      <c r="H1191">
        <v>1</v>
      </c>
      <c r="I1191">
        <v>2</v>
      </c>
      <c r="J1191">
        <v>1</v>
      </c>
      <c r="K1191">
        <v>1</v>
      </c>
      <c r="L1191">
        <v>1</v>
      </c>
      <c r="M1191">
        <v>1</v>
      </c>
      <c r="N1191">
        <v>1</v>
      </c>
      <c r="O1191">
        <v>7</v>
      </c>
      <c r="P1191">
        <v>1</v>
      </c>
      <c r="R1191">
        <v>1</v>
      </c>
      <c r="S1191">
        <v>3</v>
      </c>
      <c r="T1191">
        <v>1</v>
      </c>
      <c r="U1191">
        <v>1</v>
      </c>
      <c r="V1191">
        <v>1</v>
      </c>
      <c r="W1191">
        <v>3</v>
      </c>
      <c r="Y1191">
        <v>4</v>
      </c>
      <c r="Z1191">
        <v>2</v>
      </c>
      <c r="AB1191">
        <v>1</v>
      </c>
      <c r="AC1191">
        <v>1</v>
      </c>
      <c r="AE1191">
        <v>1</v>
      </c>
      <c r="AF1191">
        <v>1</v>
      </c>
      <c r="AG1191">
        <v>1</v>
      </c>
      <c r="AH1191">
        <v>4</v>
      </c>
      <c r="AI1191">
        <v>2</v>
      </c>
      <c r="AK1191" s="28">
        <v>1</v>
      </c>
      <c r="AL1191">
        <v>1</v>
      </c>
      <c r="AM1191">
        <v>2</v>
      </c>
      <c r="AN1191">
        <v>2</v>
      </c>
      <c r="AQ1191">
        <v>5</v>
      </c>
      <c r="AR1191">
        <v>1</v>
      </c>
      <c r="AU1191">
        <v>1</v>
      </c>
      <c r="AV1191">
        <v>4</v>
      </c>
      <c r="AW1191">
        <v>1</v>
      </c>
      <c r="AX1191">
        <v>4</v>
      </c>
      <c r="AY1191">
        <v>1</v>
      </c>
      <c r="AZ1191">
        <v>1</v>
      </c>
      <c r="BA1191">
        <v>2</v>
      </c>
      <c r="BB1191">
        <v>1</v>
      </c>
      <c r="BC1191">
        <v>2</v>
      </c>
      <c r="BD1191">
        <v>2</v>
      </c>
      <c r="BF1191">
        <v>2</v>
      </c>
    </row>
    <row r="1192" spans="1:58" x14ac:dyDescent="0.25">
      <c r="A1192" s="35"/>
      <c r="L1192">
        <v>4</v>
      </c>
    </row>
    <row r="1193" spans="1:58" x14ac:dyDescent="0.25">
      <c r="A1193" s="35"/>
      <c r="L1193">
        <v>12</v>
      </c>
    </row>
    <row r="1194" spans="1:58" x14ac:dyDescent="0.25">
      <c r="A1194" s="35"/>
      <c r="L1194">
        <v>18</v>
      </c>
    </row>
    <row r="1195" spans="1:58" x14ac:dyDescent="0.25">
      <c r="A1195" s="35">
        <v>364</v>
      </c>
      <c r="E1195">
        <v>1</v>
      </c>
      <c r="G1195">
        <v>1</v>
      </c>
      <c r="H1195">
        <v>1</v>
      </c>
      <c r="I1195">
        <v>2</v>
      </c>
      <c r="J1195">
        <v>1</v>
      </c>
      <c r="K1195">
        <v>1</v>
      </c>
      <c r="L1195">
        <v>3</v>
      </c>
      <c r="M1195">
        <v>1</v>
      </c>
      <c r="N1195">
        <v>1</v>
      </c>
      <c r="O1195">
        <v>7</v>
      </c>
      <c r="P1195">
        <v>1</v>
      </c>
      <c r="R1195">
        <v>1</v>
      </c>
      <c r="S1195">
        <v>3</v>
      </c>
      <c r="T1195">
        <v>1</v>
      </c>
      <c r="U1195">
        <v>3</v>
      </c>
      <c r="V1195">
        <v>1</v>
      </c>
      <c r="W1195">
        <v>2</v>
      </c>
      <c r="Y1195">
        <v>3</v>
      </c>
      <c r="Z1195">
        <v>2</v>
      </c>
      <c r="AB1195">
        <v>1</v>
      </c>
      <c r="AC1195">
        <v>1</v>
      </c>
      <c r="AE1195">
        <v>1</v>
      </c>
      <c r="AF1195">
        <v>1</v>
      </c>
      <c r="AG1195">
        <v>1</v>
      </c>
      <c r="AH1195">
        <v>4</v>
      </c>
      <c r="AI1195">
        <v>2</v>
      </c>
      <c r="AK1195" s="28">
        <v>1</v>
      </c>
      <c r="AL1195">
        <v>1</v>
      </c>
      <c r="AM1195">
        <v>2</v>
      </c>
      <c r="AN1195">
        <v>2</v>
      </c>
      <c r="AQ1195">
        <v>4</v>
      </c>
      <c r="AR1195">
        <v>2</v>
      </c>
      <c r="AV1195">
        <v>4</v>
      </c>
      <c r="AW1195">
        <v>3</v>
      </c>
      <c r="AX1195">
        <v>3</v>
      </c>
      <c r="AY1195">
        <v>1</v>
      </c>
      <c r="AZ1195">
        <v>1</v>
      </c>
      <c r="BA1195">
        <v>2</v>
      </c>
      <c r="BB1195">
        <v>1</v>
      </c>
      <c r="BC1195">
        <v>2</v>
      </c>
      <c r="BD1195">
        <v>1</v>
      </c>
      <c r="BE1195">
        <v>2</v>
      </c>
      <c r="BF1195">
        <v>2</v>
      </c>
    </row>
    <row r="1196" spans="1:58" x14ac:dyDescent="0.25">
      <c r="A1196" s="35"/>
      <c r="L1196">
        <v>6</v>
      </c>
      <c r="N1196">
        <v>3</v>
      </c>
      <c r="AQ1196">
        <v>6</v>
      </c>
      <c r="AW1196">
        <v>4</v>
      </c>
    </row>
    <row r="1197" spans="1:58" x14ac:dyDescent="0.25">
      <c r="A1197" s="35"/>
      <c r="L1197">
        <v>9</v>
      </c>
    </row>
    <row r="1198" spans="1:58" x14ac:dyDescent="0.25">
      <c r="A1198" s="35"/>
      <c r="L1198">
        <v>15</v>
      </c>
    </row>
    <row r="1199" spans="1:58" x14ac:dyDescent="0.25">
      <c r="A1199" s="35">
        <v>365</v>
      </c>
      <c r="E1199">
        <v>1</v>
      </c>
      <c r="G1199">
        <v>1</v>
      </c>
      <c r="H1199">
        <v>1</v>
      </c>
      <c r="I1199">
        <v>2</v>
      </c>
      <c r="J1199">
        <v>1</v>
      </c>
      <c r="K1199">
        <v>1</v>
      </c>
      <c r="L1199">
        <v>5</v>
      </c>
      <c r="M1199">
        <v>1</v>
      </c>
      <c r="N1199">
        <v>4</v>
      </c>
      <c r="O1199">
        <v>8</v>
      </c>
      <c r="P1199">
        <v>1</v>
      </c>
      <c r="R1199">
        <v>1</v>
      </c>
      <c r="S1199">
        <v>2</v>
      </c>
      <c r="T1199">
        <v>2</v>
      </c>
      <c r="U1199">
        <v>2</v>
      </c>
      <c r="V1199">
        <v>1</v>
      </c>
      <c r="W1199">
        <v>2</v>
      </c>
      <c r="Y1199">
        <v>3</v>
      </c>
      <c r="Z1199">
        <v>1</v>
      </c>
      <c r="AA1199">
        <v>1</v>
      </c>
      <c r="AB1199">
        <v>2</v>
      </c>
      <c r="AC1199">
        <v>2</v>
      </c>
      <c r="AE1199">
        <v>2</v>
      </c>
      <c r="AF1199">
        <v>1</v>
      </c>
      <c r="AG1199">
        <v>1</v>
      </c>
      <c r="AH1199">
        <v>1</v>
      </c>
      <c r="AI1199">
        <v>2</v>
      </c>
      <c r="AK1199" s="28">
        <v>1</v>
      </c>
      <c r="AL1199">
        <v>1</v>
      </c>
      <c r="AM1199">
        <v>2</v>
      </c>
      <c r="AN1199">
        <v>2</v>
      </c>
      <c r="AQ1199">
        <v>6</v>
      </c>
      <c r="AR1199">
        <v>1</v>
      </c>
      <c r="AU1199">
        <v>1</v>
      </c>
      <c r="AV1199">
        <v>2</v>
      </c>
      <c r="AW1199">
        <v>1</v>
      </c>
      <c r="AX1199">
        <v>1</v>
      </c>
      <c r="AY1199">
        <v>2</v>
      </c>
      <c r="AZ1199">
        <v>1</v>
      </c>
      <c r="BA1199">
        <v>2</v>
      </c>
      <c r="BB1199">
        <v>1</v>
      </c>
      <c r="BC1199">
        <v>2</v>
      </c>
      <c r="BD1199">
        <v>2</v>
      </c>
      <c r="BF1199">
        <v>2</v>
      </c>
    </row>
    <row r="1200" spans="1:58" x14ac:dyDescent="0.25">
      <c r="A1200" s="35"/>
      <c r="I1200">
        <v>5</v>
      </c>
      <c r="L1200">
        <v>8</v>
      </c>
    </row>
    <row r="1201" spans="1:58" x14ac:dyDescent="0.25">
      <c r="A1201" s="35"/>
      <c r="L1201">
        <v>14</v>
      </c>
    </row>
    <row r="1202" spans="1:58" x14ac:dyDescent="0.25">
      <c r="A1202" s="35"/>
      <c r="L1202">
        <v>16</v>
      </c>
    </row>
    <row r="1203" spans="1:58" x14ac:dyDescent="0.25">
      <c r="A1203" s="35">
        <v>366</v>
      </c>
      <c r="E1203">
        <v>1</v>
      </c>
      <c r="G1203">
        <v>1</v>
      </c>
      <c r="H1203">
        <v>1</v>
      </c>
      <c r="I1203">
        <v>2</v>
      </c>
      <c r="J1203">
        <v>1</v>
      </c>
      <c r="K1203">
        <v>1</v>
      </c>
      <c r="L1203">
        <v>1</v>
      </c>
      <c r="M1203">
        <v>1</v>
      </c>
      <c r="N1203">
        <v>3</v>
      </c>
      <c r="O1203">
        <v>7</v>
      </c>
      <c r="P1203">
        <v>1</v>
      </c>
      <c r="R1203">
        <v>1</v>
      </c>
      <c r="S1203">
        <v>2</v>
      </c>
      <c r="T1203">
        <v>1</v>
      </c>
      <c r="U1203">
        <v>2</v>
      </c>
      <c r="V1203">
        <v>2</v>
      </c>
      <c r="W1203">
        <v>3</v>
      </c>
      <c r="Y1203">
        <v>4</v>
      </c>
      <c r="Z1203">
        <v>2</v>
      </c>
      <c r="AB1203">
        <v>1</v>
      </c>
      <c r="AC1203">
        <v>1</v>
      </c>
      <c r="AE1203">
        <v>2</v>
      </c>
      <c r="AF1203">
        <v>1</v>
      </c>
      <c r="AG1203">
        <v>1</v>
      </c>
      <c r="AH1203">
        <v>1</v>
      </c>
      <c r="AI1203">
        <v>2</v>
      </c>
      <c r="AK1203" s="28">
        <v>1</v>
      </c>
      <c r="AL1203">
        <v>1</v>
      </c>
      <c r="AM1203">
        <v>2</v>
      </c>
      <c r="AN1203">
        <v>2</v>
      </c>
      <c r="AQ1203">
        <v>6</v>
      </c>
      <c r="AR1203">
        <v>1</v>
      </c>
      <c r="AU1203">
        <v>2</v>
      </c>
      <c r="AV1203">
        <v>2</v>
      </c>
      <c r="AW1203">
        <v>2</v>
      </c>
      <c r="AX1203">
        <v>1</v>
      </c>
      <c r="AY1203">
        <v>2</v>
      </c>
      <c r="AZ1203">
        <v>1</v>
      </c>
      <c r="BA1203">
        <v>1</v>
      </c>
      <c r="BB1203">
        <v>1</v>
      </c>
      <c r="BC1203">
        <v>1</v>
      </c>
      <c r="BD1203">
        <v>2</v>
      </c>
      <c r="BF1203">
        <v>2</v>
      </c>
    </row>
    <row r="1204" spans="1:58" x14ac:dyDescent="0.25">
      <c r="A1204" s="35"/>
      <c r="H1204">
        <v>2</v>
      </c>
      <c r="I1204">
        <v>5</v>
      </c>
      <c r="L1204">
        <v>4</v>
      </c>
    </row>
    <row r="1205" spans="1:58" x14ac:dyDescent="0.25">
      <c r="A1205" s="35"/>
      <c r="L1205">
        <v>11</v>
      </c>
    </row>
    <row r="1206" spans="1:58" x14ac:dyDescent="0.25">
      <c r="A1206" s="35"/>
      <c r="L1206">
        <v>18</v>
      </c>
    </row>
    <row r="1207" spans="1:58" x14ac:dyDescent="0.25">
      <c r="A1207" s="35">
        <v>367</v>
      </c>
      <c r="E1207">
        <v>1</v>
      </c>
      <c r="G1207">
        <v>1</v>
      </c>
      <c r="H1207">
        <v>1</v>
      </c>
      <c r="I1207">
        <v>2</v>
      </c>
      <c r="J1207">
        <v>1</v>
      </c>
      <c r="K1207">
        <v>1</v>
      </c>
      <c r="L1207">
        <v>1</v>
      </c>
      <c r="M1207">
        <v>1</v>
      </c>
      <c r="N1207">
        <v>3</v>
      </c>
      <c r="O1207">
        <v>5</v>
      </c>
      <c r="P1207">
        <v>1</v>
      </c>
      <c r="R1207">
        <v>1</v>
      </c>
      <c r="S1207">
        <v>3</v>
      </c>
      <c r="T1207">
        <v>3</v>
      </c>
      <c r="U1207">
        <v>3</v>
      </c>
      <c r="V1207">
        <v>1</v>
      </c>
      <c r="W1207">
        <v>3</v>
      </c>
      <c r="Y1207">
        <v>4</v>
      </c>
      <c r="Z1207">
        <v>2</v>
      </c>
      <c r="AB1207">
        <v>2</v>
      </c>
      <c r="AC1207">
        <v>2</v>
      </c>
      <c r="AE1207">
        <v>1</v>
      </c>
      <c r="AF1207">
        <v>1</v>
      </c>
      <c r="AG1207">
        <v>1</v>
      </c>
      <c r="AH1207">
        <v>4</v>
      </c>
      <c r="AI1207">
        <v>2</v>
      </c>
      <c r="AK1207" s="28">
        <v>1</v>
      </c>
      <c r="AL1207">
        <v>1</v>
      </c>
      <c r="AM1207">
        <v>1</v>
      </c>
      <c r="AN1207">
        <v>2</v>
      </c>
      <c r="AQ1207">
        <v>2</v>
      </c>
      <c r="AR1207">
        <v>1</v>
      </c>
      <c r="AU1207">
        <v>3</v>
      </c>
      <c r="AV1207">
        <v>2</v>
      </c>
      <c r="AW1207">
        <v>1</v>
      </c>
      <c r="AX1207">
        <v>1</v>
      </c>
      <c r="AY1207">
        <v>2</v>
      </c>
      <c r="AZ1207">
        <v>1</v>
      </c>
      <c r="BA1207">
        <v>2</v>
      </c>
      <c r="BB1207">
        <v>2</v>
      </c>
      <c r="BC1207">
        <v>2</v>
      </c>
      <c r="BD1207">
        <v>2</v>
      </c>
      <c r="BF1207">
        <v>2</v>
      </c>
    </row>
    <row r="1208" spans="1:58" x14ac:dyDescent="0.25">
      <c r="A1208" s="35"/>
      <c r="I1208">
        <v>3</v>
      </c>
      <c r="L1208">
        <v>4</v>
      </c>
      <c r="AQ1208">
        <v>6</v>
      </c>
    </row>
    <row r="1209" spans="1:58" x14ac:dyDescent="0.25">
      <c r="A1209" s="35"/>
      <c r="I1209">
        <v>5</v>
      </c>
      <c r="L1209">
        <v>12</v>
      </c>
    </row>
    <row r="1210" spans="1:58" x14ac:dyDescent="0.25">
      <c r="A1210" s="35"/>
      <c r="L1210">
        <v>16</v>
      </c>
    </row>
    <row r="1211" spans="1:58" x14ac:dyDescent="0.25">
      <c r="A1211" s="35">
        <v>368</v>
      </c>
      <c r="E1211">
        <v>1</v>
      </c>
      <c r="G1211">
        <v>2</v>
      </c>
      <c r="H1211">
        <v>2</v>
      </c>
      <c r="I1211">
        <v>3</v>
      </c>
      <c r="J1211">
        <v>1</v>
      </c>
      <c r="K1211">
        <v>1</v>
      </c>
      <c r="L1211">
        <v>10</v>
      </c>
      <c r="M1211">
        <v>2</v>
      </c>
      <c r="O1211">
        <v>1</v>
      </c>
      <c r="P1211">
        <v>1</v>
      </c>
      <c r="R1211">
        <v>2</v>
      </c>
      <c r="S1211">
        <v>1</v>
      </c>
      <c r="T1211">
        <v>3</v>
      </c>
      <c r="U1211">
        <v>1</v>
      </c>
      <c r="V1211">
        <v>2</v>
      </c>
      <c r="W1211">
        <v>3</v>
      </c>
      <c r="Y1211">
        <v>3</v>
      </c>
      <c r="Z1211">
        <v>1</v>
      </c>
      <c r="AA1211">
        <v>3</v>
      </c>
      <c r="AB1211">
        <v>3</v>
      </c>
      <c r="AE1211">
        <v>1</v>
      </c>
      <c r="AF1211">
        <v>1</v>
      </c>
      <c r="AG1211">
        <v>2</v>
      </c>
      <c r="AK1211" s="28">
        <v>1</v>
      </c>
      <c r="AL1211">
        <v>1</v>
      </c>
      <c r="AM1211">
        <v>2</v>
      </c>
      <c r="AN1211">
        <v>1</v>
      </c>
      <c r="AO1211">
        <v>1</v>
      </c>
      <c r="AQ1211">
        <v>5</v>
      </c>
      <c r="AR1211">
        <v>1</v>
      </c>
      <c r="AU1211">
        <v>3</v>
      </c>
      <c r="AV1211">
        <v>2</v>
      </c>
      <c r="AW1211">
        <v>3</v>
      </c>
      <c r="AX1211">
        <v>1</v>
      </c>
      <c r="AY1211">
        <v>2</v>
      </c>
      <c r="AZ1211">
        <v>1</v>
      </c>
      <c r="BA1211">
        <v>2</v>
      </c>
      <c r="BB1211">
        <v>1</v>
      </c>
      <c r="BC1211">
        <v>2</v>
      </c>
      <c r="BD1211">
        <v>2</v>
      </c>
      <c r="BF1211">
        <v>2</v>
      </c>
    </row>
    <row r="1212" spans="1:58" x14ac:dyDescent="0.25">
      <c r="A1212" s="35"/>
      <c r="L1212">
        <v>16</v>
      </c>
    </row>
  </sheetData>
  <mergeCells count="7">
    <mergeCell ref="A1:V1"/>
    <mergeCell ref="AR1:AX1"/>
    <mergeCell ref="AY1:BE1"/>
    <mergeCell ref="BF1:BG1"/>
    <mergeCell ref="W1:AC1"/>
    <mergeCell ref="AD1:AJ1"/>
    <mergeCell ref="AK1:AQ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0"/>
  <sheetViews>
    <sheetView topLeftCell="A37" zoomScale="115" zoomScaleNormal="115" workbookViewId="0">
      <selection activeCell="E40" sqref="A40:E55"/>
    </sheetView>
  </sheetViews>
  <sheetFormatPr baseColWidth="10" defaultRowHeight="15" x14ac:dyDescent="0.25"/>
  <cols>
    <col min="1" max="1" width="27.5703125" customWidth="1"/>
    <col min="4" max="4" width="14.7109375" customWidth="1"/>
    <col min="6" max="6" width="41.42578125" customWidth="1"/>
  </cols>
  <sheetData>
    <row r="3" spans="1:9" ht="24" customHeight="1" x14ac:dyDescent="0.25">
      <c r="A3" s="128" t="str">
        <f>Preguntas!B13</f>
        <v>PREG4¿Cual es su género?</v>
      </c>
      <c r="B3" s="128"/>
      <c r="C3" s="128"/>
      <c r="D3" s="128"/>
      <c r="F3" s="135" t="str">
        <f>Preguntas!B17</f>
        <v>PREG6 ¿La casa es?</v>
      </c>
      <c r="G3" s="136"/>
      <c r="H3" s="136"/>
      <c r="I3" s="137"/>
    </row>
    <row r="4" spans="1:9" x14ac:dyDescent="0.25">
      <c r="A4" s="74" t="s">
        <v>869</v>
      </c>
      <c r="B4" s="74" t="s">
        <v>870</v>
      </c>
      <c r="C4" s="74" t="s">
        <v>871</v>
      </c>
      <c r="D4" s="74" t="s">
        <v>872</v>
      </c>
      <c r="F4" s="73" t="s">
        <v>869</v>
      </c>
      <c r="G4" s="73" t="s">
        <v>870</v>
      </c>
      <c r="H4" s="73" t="s">
        <v>871</v>
      </c>
      <c r="I4" s="73" t="s">
        <v>872</v>
      </c>
    </row>
    <row r="5" spans="1:9" x14ac:dyDescent="0.25">
      <c r="A5" s="41" t="str">
        <f>Preguntas!C13</f>
        <v>Femenino</v>
      </c>
      <c r="B5" s="42">
        <v>1</v>
      </c>
      <c r="C5" s="42">
        <f t="array" ref="C5:C6">FREQUENCY('Base de datos'!E3:E1211,B5:B6)</f>
        <v>246</v>
      </c>
      <c r="D5" s="43">
        <f>+C5/$C$7</f>
        <v>0.66847826086956519</v>
      </c>
      <c r="F5" s="41" t="str">
        <f>Preguntas!C17</f>
        <v>Propia</v>
      </c>
      <c r="G5" s="42">
        <v>1</v>
      </c>
      <c r="H5" s="42">
        <f t="array" ref="H5:H6">FREQUENCY('Base de datos'!G3:G1212,G5:G6)</f>
        <v>257</v>
      </c>
      <c r="I5" s="43">
        <f>+H5/$H$7</f>
        <v>0.69836956521739135</v>
      </c>
    </row>
    <row r="6" spans="1:9" x14ac:dyDescent="0.25">
      <c r="A6" s="41" t="str">
        <f>Preguntas!C14</f>
        <v>Masculino</v>
      </c>
      <c r="B6" s="42">
        <v>2</v>
      </c>
      <c r="C6" s="42">
        <v>122</v>
      </c>
      <c r="D6" s="43">
        <f>+C6/$C$7</f>
        <v>0.33152173913043476</v>
      </c>
      <c r="F6" s="41" t="str">
        <f>Preguntas!C18</f>
        <v>Alquilada</v>
      </c>
      <c r="G6" s="42">
        <v>2</v>
      </c>
      <c r="H6" s="42">
        <v>111</v>
      </c>
      <c r="I6" s="43">
        <f>+H6/$H$7</f>
        <v>0.3016304347826087</v>
      </c>
    </row>
    <row r="7" spans="1:9" x14ac:dyDescent="0.25">
      <c r="A7" s="44" t="s">
        <v>874</v>
      </c>
      <c r="B7" s="45"/>
      <c r="C7" s="46">
        <f>SUM(C5:C6)</f>
        <v>368</v>
      </c>
      <c r="D7" s="43">
        <f>SUM(D5:D6)</f>
        <v>1</v>
      </c>
      <c r="F7" s="44" t="s">
        <v>873</v>
      </c>
      <c r="G7" s="45"/>
      <c r="H7" s="46">
        <f>SUM(H5:H6)</f>
        <v>368</v>
      </c>
      <c r="I7" s="43">
        <f>SUM(I5:I6)</f>
        <v>1</v>
      </c>
    </row>
    <row r="8" spans="1:9" x14ac:dyDescent="0.25">
      <c r="A8" s="47"/>
      <c r="B8" s="48"/>
      <c r="C8" s="49"/>
      <c r="D8" s="50"/>
      <c r="F8" s="47"/>
      <c r="G8" s="48"/>
      <c r="H8" s="49"/>
      <c r="I8" s="50"/>
    </row>
    <row r="9" spans="1:9" x14ac:dyDescent="0.25">
      <c r="A9" s="128" t="str">
        <f>Preguntas!B19</f>
        <v xml:space="preserve">PREG7 ¿Para qué se utiliza este inmueble? </v>
      </c>
      <c r="B9" s="128"/>
      <c r="C9" s="128"/>
      <c r="D9" s="128"/>
      <c r="F9" s="128" t="str">
        <f>Preguntas!B23</f>
        <v>PREG8 ¿Que tipo de construcción tiene la vivienda?</v>
      </c>
      <c r="G9" s="128"/>
      <c r="H9" s="128"/>
      <c r="I9" s="128"/>
    </row>
    <row r="10" spans="1:9" x14ac:dyDescent="0.25">
      <c r="A10" s="75" t="s">
        <v>869</v>
      </c>
      <c r="B10" s="75" t="s">
        <v>870</v>
      </c>
      <c r="C10" s="75" t="s">
        <v>871</v>
      </c>
      <c r="D10" s="75" t="s">
        <v>872</v>
      </c>
      <c r="F10" s="73" t="s">
        <v>869</v>
      </c>
      <c r="G10" s="73" t="s">
        <v>870</v>
      </c>
      <c r="H10" s="73" t="s">
        <v>871</v>
      </c>
      <c r="I10" s="73" t="s">
        <v>872</v>
      </c>
    </row>
    <row r="11" spans="1:9" x14ac:dyDescent="0.25">
      <c r="A11" s="41" t="str">
        <f>Preguntas!C19</f>
        <v xml:space="preserve">Vivienda. </v>
      </c>
      <c r="B11" s="42">
        <v>1</v>
      </c>
      <c r="C11" s="42">
        <f t="array" ref="C11:C14">FREQUENCY('Base de datos'!H3:H1211,Resultados!B11:B14)</f>
        <v>323</v>
      </c>
      <c r="D11" s="76">
        <f>+C11/$C$15</f>
        <v>0.72584269662921352</v>
      </c>
      <c r="F11" s="41" t="str">
        <f>Preguntas!C23</f>
        <v>Madera.</v>
      </c>
      <c r="G11" s="42">
        <v>1</v>
      </c>
      <c r="H11" s="42">
        <f t="array" ref="H11:H16">FREQUENCY('Base de datos'!I3:I1211,G11:G16)</f>
        <v>15</v>
      </c>
      <c r="I11" s="76">
        <f t="shared" ref="I11:I16" si="0">+H11/$H$17</f>
        <v>2.7272727272727271E-2</v>
      </c>
    </row>
    <row r="12" spans="1:9" x14ac:dyDescent="0.25">
      <c r="A12" s="41" t="str">
        <f>Preguntas!C20</f>
        <v>Negocio.</v>
      </c>
      <c r="B12" s="42">
        <v>2</v>
      </c>
      <c r="C12" s="42">
        <v>119</v>
      </c>
      <c r="D12" s="76">
        <f>+C12/$C$15</f>
        <v>0.26741573033707866</v>
      </c>
      <c r="F12" s="41" t="str">
        <f>Preguntas!C24</f>
        <v>Ladrillo.</v>
      </c>
      <c r="G12" s="42">
        <v>2</v>
      </c>
      <c r="H12" s="42">
        <v>246</v>
      </c>
      <c r="I12" s="76">
        <f t="shared" si="0"/>
        <v>0.44727272727272727</v>
      </c>
    </row>
    <row r="13" spans="1:9" x14ac:dyDescent="0.25">
      <c r="A13" s="41" t="str">
        <f>Preguntas!C21</f>
        <v>Edificio publico.</v>
      </c>
      <c r="B13" s="42">
        <v>3</v>
      </c>
      <c r="C13" s="42">
        <v>3</v>
      </c>
      <c r="D13" s="76">
        <f>+C13/$C$15</f>
        <v>6.7415730337078653E-3</v>
      </c>
      <c r="F13" s="41" t="str">
        <f>Preguntas!C25</f>
        <v>Adobe.</v>
      </c>
      <c r="G13" s="42">
        <v>3</v>
      </c>
      <c r="H13" s="42">
        <v>81</v>
      </c>
      <c r="I13" s="76">
        <f t="shared" si="0"/>
        <v>0.14727272727272728</v>
      </c>
    </row>
    <row r="14" spans="1:9" x14ac:dyDescent="0.25">
      <c r="A14" s="41" t="str">
        <f>Preguntas!C22</f>
        <v>Otro</v>
      </c>
      <c r="B14" s="42">
        <v>4</v>
      </c>
      <c r="C14" s="42">
        <v>0</v>
      </c>
      <c r="D14" s="76">
        <f>+C14/$C$15</f>
        <v>0</v>
      </c>
      <c r="F14" s="41" t="str">
        <f>Preguntas!C26</f>
        <v>Dos plantas.</v>
      </c>
      <c r="G14" s="42">
        <v>4</v>
      </c>
      <c r="H14" s="42">
        <v>21</v>
      </c>
      <c r="I14" s="76">
        <f t="shared" si="0"/>
        <v>3.8181818181818185E-2</v>
      </c>
    </row>
    <row r="15" spans="1:9" x14ac:dyDescent="0.25">
      <c r="A15" s="44" t="s">
        <v>873</v>
      </c>
      <c r="B15" s="45"/>
      <c r="C15" s="46">
        <f>SUM(C11:C14)</f>
        <v>445</v>
      </c>
      <c r="D15" s="61">
        <f>SUM(D11:D14)</f>
        <v>1</v>
      </c>
      <c r="F15" s="41" t="str">
        <f>Preguntas!C27</f>
        <v>Una planta.</v>
      </c>
      <c r="G15" s="42">
        <v>5</v>
      </c>
      <c r="H15" s="42">
        <v>146</v>
      </c>
      <c r="I15" s="76">
        <f t="shared" si="0"/>
        <v>0.26545454545454544</v>
      </c>
    </row>
    <row r="16" spans="1:9" ht="17.25" customHeight="1" x14ac:dyDescent="0.35">
      <c r="A16" s="40"/>
      <c r="B16" s="39"/>
      <c r="C16" s="39"/>
      <c r="F16" s="41" t="str">
        <f>Preguntas!C28</f>
        <v>Bloque</v>
      </c>
      <c r="G16" s="42">
        <v>6</v>
      </c>
      <c r="H16" s="42">
        <v>41</v>
      </c>
      <c r="I16" s="76">
        <f t="shared" si="0"/>
        <v>7.454545454545454E-2</v>
      </c>
    </row>
    <row r="17" spans="1:9" x14ac:dyDescent="0.25">
      <c r="A17" s="128" t="str">
        <f>Preguntas!B30</f>
        <v>PREG9¿Tiene agua potable en su casa?</v>
      </c>
      <c r="B17" s="128"/>
      <c r="C17" s="128"/>
      <c r="D17" s="128"/>
      <c r="F17" s="44" t="s">
        <v>873</v>
      </c>
      <c r="G17" s="45"/>
      <c r="H17" s="46">
        <f>SUM(H11:H16)</f>
        <v>550</v>
      </c>
      <c r="I17" s="78">
        <f>SUM(I11:I16)</f>
        <v>1</v>
      </c>
    </row>
    <row r="18" spans="1:9" ht="15" customHeight="1" x14ac:dyDescent="0.35">
      <c r="A18" s="73" t="s">
        <v>869</v>
      </c>
      <c r="B18" s="73" t="s">
        <v>870</v>
      </c>
      <c r="C18" s="73" t="s">
        <v>871</v>
      </c>
      <c r="D18" s="73" t="s">
        <v>872</v>
      </c>
      <c r="F18" s="40"/>
      <c r="G18" s="39"/>
      <c r="H18" s="39"/>
      <c r="I18" s="39"/>
    </row>
    <row r="19" spans="1:9" x14ac:dyDescent="0.25">
      <c r="A19" s="41" t="str">
        <f>Preguntas!C30</f>
        <v>Si</v>
      </c>
      <c r="B19" s="42">
        <v>1</v>
      </c>
      <c r="C19" s="42">
        <f t="array" ref="C19:C20">FREQUENCY('Base de datos'!J3:J1212,B19:B20)</f>
        <v>365</v>
      </c>
      <c r="D19" s="43">
        <f>+C19/$C$21</f>
        <v>0.99184782608695654</v>
      </c>
      <c r="F19" s="128" t="str">
        <f>Preguntas!B32</f>
        <v>PREG10¿Quien le provee el servicio de agua potable?</v>
      </c>
      <c r="G19" s="128"/>
      <c r="H19" s="128"/>
      <c r="I19" s="128"/>
    </row>
    <row r="20" spans="1:9" x14ac:dyDescent="0.25">
      <c r="A20" s="41" t="str">
        <f>Preguntas!C31</f>
        <v>No</v>
      </c>
      <c r="B20" s="42">
        <v>2</v>
      </c>
      <c r="C20" s="42">
        <v>3</v>
      </c>
      <c r="D20" s="43">
        <f>+C20/$C$21</f>
        <v>8.152173913043478E-3</v>
      </c>
      <c r="F20" s="73" t="s">
        <v>869</v>
      </c>
      <c r="G20" s="73" t="s">
        <v>870</v>
      </c>
      <c r="H20" s="73" t="s">
        <v>871</v>
      </c>
      <c r="I20" s="73" t="s">
        <v>872</v>
      </c>
    </row>
    <row r="21" spans="1:9" x14ac:dyDescent="0.25">
      <c r="A21" s="44" t="s">
        <v>873</v>
      </c>
      <c r="B21" s="45"/>
      <c r="C21" s="46">
        <f>SUM(C19:C20)</f>
        <v>368</v>
      </c>
      <c r="D21" s="43">
        <f>SUM(D19:D20)</f>
        <v>1</v>
      </c>
      <c r="F21" s="41" t="str">
        <f>Preguntas!C32</f>
        <v>Aguas de Siguatepeque.</v>
      </c>
      <c r="G21" s="42">
        <v>1</v>
      </c>
      <c r="H21" s="42">
        <f t="array" ref="H21:H27">FREQUENCY('Base de datos'!K3:K1211,G21:G26)</f>
        <v>310</v>
      </c>
      <c r="I21" s="76">
        <f t="shared" ref="I21:I28" si="1">+H21/$H$29</f>
        <v>0.84239130434782605</v>
      </c>
    </row>
    <row r="22" spans="1:9" x14ac:dyDescent="0.25">
      <c r="A22" s="44"/>
      <c r="B22" s="45"/>
      <c r="C22" s="46"/>
      <c r="D22" s="43"/>
      <c r="F22" s="41" t="str">
        <f>Preguntas!C33</f>
        <v>SANAA</v>
      </c>
      <c r="G22" s="42">
        <v>2</v>
      </c>
      <c r="H22" s="42">
        <v>29</v>
      </c>
      <c r="I22" s="76">
        <f t="shared" si="1"/>
        <v>7.880434782608696E-2</v>
      </c>
    </row>
    <row r="23" spans="1:9" x14ac:dyDescent="0.25">
      <c r="A23" s="128" t="str">
        <f>+Preguntas!B40</f>
        <v>PREG11¿Cuantas veces llega el agua a su casa?</v>
      </c>
      <c r="B23" s="128"/>
      <c r="C23" s="128"/>
      <c r="D23" s="128"/>
      <c r="F23" s="41" t="str">
        <f>Preguntas!C34</f>
        <v>Junta de agua.</v>
      </c>
      <c r="G23" s="42">
        <v>3</v>
      </c>
      <c r="H23" s="42">
        <v>6</v>
      </c>
      <c r="I23" s="76">
        <f t="shared" si="1"/>
        <v>1.6304347826086956E-2</v>
      </c>
    </row>
    <row r="24" spans="1:9" x14ac:dyDescent="0.25">
      <c r="A24" s="73" t="s">
        <v>869</v>
      </c>
      <c r="B24" s="73" t="s">
        <v>870</v>
      </c>
      <c r="C24" s="73" t="s">
        <v>871</v>
      </c>
      <c r="D24" s="73" t="s">
        <v>872</v>
      </c>
      <c r="F24" s="41" t="str">
        <f>Preguntas!C35</f>
        <v>Patronato.</v>
      </c>
      <c r="G24" s="42">
        <v>4</v>
      </c>
      <c r="H24" s="42">
        <v>9</v>
      </c>
      <c r="I24" s="76">
        <f t="shared" si="1"/>
        <v>2.4456521739130436E-2</v>
      </c>
    </row>
    <row r="25" spans="1:9" x14ac:dyDescent="0.25">
      <c r="A25" s="11" t="s">
        <v>123</v>
      </c>
      <c r="B25" s="1">
        <v>1</v>
      </c>
      <c r="C25" s="11">
        <f t="array" ref="C25:C48">FREQUENCY('Base de datos'!L3:L1212,B25:B48)</f>
        <v>64</v>
      </c>
      <c r="D25" s="80">
        <f>+C25/$E$30</f>
        <v>0.20447284345047922</v>
      </c>
      <c r="F25" s="41" t="str">
        <f>Preguntas!C36</f>
        <v>Empresa privada.</v>
      </c>
      <c r="G25" s="42">
        <v>5</v>
      </c>
      <c r="H25" s="42">
        <v>2</v>
      </c>
      <c r="I25" s="76">
        <f t="shared" si="1"/>
        <v>5.434782608695652E-3</v>
      </c>
    </row>
    <row r="26" spans="1:9" x14ac:dyDescent="0.25">
      <c r="A26" s="11" t="s">
        <v>124</v>
      </c>
      <c r="B26" s="1">
        <v>2</v>
      </c>
      <c r="C26" s="11">
        <v>59</v>
      </c>
      <c r="D26" s="80">
        <f t="shared" ref="D26:D29" si="2">+C26/$E$30</f>
        <v>0.18849840255591055</v>
      </c>
      <c r="F26" s="41" t="str">
        <f>Preguntas!C37</f>
        <v>Pozo.</v>
      </c>
      <c r="G26" s="42">
        <v>6</v>
      </c>
      <c r="H26" s="42">
        <v>3</v>
      </c>
      <c r="I26" s="76">
        <f t="shared" si="1"/>
        <v>8.152173913043478E-3</v>
      </c>
    </row>
    <row r="27" spans="1:9" x14ac:dyDescent="0.25">
      <c r="A27" s="11" t="s">
        <v>125</v>
      </c>
      <c r="B27" s="1">
        <v>3</v>
      </c>
      <c r="C27" s="11">
        <v>73</v>
      </c>
      <c r="D27" s="80">
        <f t="shared" si="2"/>
        <v>0.23322683706070288</v>
      </c>
      <c r="F27" s="41" t="str">
        <f>Preguntas!C38</f>
        <v>Otro</v>
      </c>
      <c r="G27" s="42">
        <v>7</v>
      </c>
      <c r="H27" s="42">
        <v>6</v>
      </c>
      <c r="I27" s="76">
        <f t="shared" si="1"/>
        <v>1.6304347826086956E-2</v>
      </c>
    </row>
    <row r="28" spans="1:9" x14ac:dyDescent="0.25">
      <c r="A28" s="11" t="s">
        <v>78</v>
      </c>
      <c r="B28" s="1">
        <v>7</v>
      </c>
      <c r="C28" s="11">
        <v>48</v>
      </c>
      <c r="D28" s="80">
        <f t="shared" si="2"/>
        <v>0.15335463258785942</v>
      </c>
      <c r="F28" s="41" t="s">
        <v>937</v>
      </c>
      <c r="G28" s="42">
        <v>8</v>
      </c>
      <c r="H28" s="42">
        <v>3</v>
      </c>
      <c r="I28" s="76">
        <f t="shared" si="1"/>
        <v>8.152173913043478E-3</v>
      </c>
    </row>
    <row r="29" spans="1:9" x14ac:dyDescent="0.25">
      <c r="A29" s="11" t="s">
        <v>122</v>
      </c>
      <c r="B29" s="1">
        <v>8</v>
      </c>
      <c r="C29" s="11">
        <v>69</v>
      </c>
      <c r="D29" s="80">
        <f t="shared" si="2"/>
        <v>0.22044728434504793</v>
      </c>
      <c r="F29" s="55" t="s">
        <v>873</v>
      </c>
      <c r="G29" s="42"/>
      <c r="H29" s="42">
        <f>SUM(H21:H28)</f>
        <v>368</v>
      </c>
      <c r="I29" s="43">
        <f>SUM(I21:I28)</f>
        <v>0.99999999999999989</v>
      </c>
    </row>
    <row r="30" spans="1:9" x14ac:dyDescent="0.25">
      <c r="A30" s="18" t="s">
        <v>10</v>
      </c>
      <c r="B30" s="1">
        <v>0</v>
      </c>
      <c r="C30" s="18">
        <v>0</v>
      </c>
      <c r="D30" s="1"/>
      <c r="E30" s="81">
        <f>SUM(C25:C29)</f>
        <v>313</v>
      </c>
      <c r="F30" s="56"/>
      <c r="G30" s="39"/>
      <c r="H30" s="39"/>
      <c r="I30" s="50"/>
    </row>
    <row r="31" spans="1:9" x14ac:dyDescent="0.25">
      <c r="A31" s="11" t="s">
        <v>7</v>
      </c>
      <c r="B31" s="1">
        <v>4</v>
      </c>
      <c r="C31" s="11">
        <v>41</v>
      </c>
      <c r="D31" s="80">
        <f>+C31/$E$33</f>
        <v>0.22043010752688172</v>
      </c>
      <c r="F31" s="128" t="str">
        <f>Preguntas!B68</f>
        <v>PREG13¿Dónde almacena agua?</v>
      </c>
      <c r="G31" s="128"/>
      <c r="H31" s="128"/>
      <c r="I31" s="128"/>
    </row>
    <row r="32" spans="1:9" x14ac:dyDescent="0.25">
      <c r="A32" s="11" t="s">
        <v>8</v>
      </c>
      <c r="B32" s="1">
        <v>5</v>
      </c>
      <c r="C32" s="11">
        <v>52</v>
      </c>
      <c r="D32" s="80">
        <f t="shared" ref="D32:D33" si="3">+C32/$E$33</f>
        <v>0.27956989247311825</v>
      </c>
      <c r="F32" s="73" t="s">
        <v>869</v>
      </c>
      <c r="G32" s="73" t="s">
        <v>870</v>
      </c>
      <c r="H32" s="73" t="s">
        <v>871</v>
      </c>
      <c r="I32" s="73" t="s">
        <v>872</v>
      </c>
    </row>
    <row r="33" spans="1:9" x14ac:dyDescent="0.25">
      <c r="A33" s="11" t="s">
        <v>9</v>
      </c>
      <c r="B33" s="1">
        <v>6</v>
      </c>
      <c r="C33" s="11">
        <v>93</v>
      </c>
      <c r="D33" s="80">
        <f t="shared" si="3"/>
        <v>0.5</v>
      </c>
      <c r="E33" s="81">
        <f>SUM(C31:C33)</f>
        <v>186</v>
      </c>
      <c r="F33" s="1" t="str">
        <f>Preguntas!C68</f>
        <v>Cisterna.</v>
      </c>
      <c r="G33" s="45">
        <v>1</v>
      </c>
      <c r="H33" s="1">
        <f t="array" ref="H33:H38">FREQUENCY('Base de datos'!N3:N1211,G33:G37)</f>
        <v>35</v>
      </c>
      <c r="I33" s="38">
        <f t="shared" ref="I33:I38" si="4">+H33/$H$39</f>
        <v>7.2916666666666671E-2</v>
      </c>
    </row>
    <row r="34" spans="1:9" x14ac:dyDescent="0.25">
      <c r="A34" s="17" t="s">
        <v>12</v>
      </c>
      <c r="B34" s="1">
        <v>0</v>
      </c>
      <c r="C34" s="17">
        <v>0</v>
      </c>
      <c r="D34" s="1"/>
      <c r="F34" s="1" t="str">
        <f>Preguntas!C69</f>
        <v xml:space="preserve">Tanque.  </v>
      </c>
      <c r="G34" s="45">
        <v>2</v>
      </c>
      <c r="H34" s="1">
        <v>61</v>
      </c>
      <c r="I34" s="38">
        <f t="shared" si="4"/>
        <v>0.12708333333333333</v>
      </c>
    </row>
    <row r="35" spans="1:9" x14ac:dyDescent="0.25">
      <c r="A35" s="18" t="s">
        <v>108</v>
      </c>
      <c r="B35" s="1">
        <v>0</v>
      </c>
      <c r="C35" s="18">
        <v>0</v>
      </c>
      <c r="D35" s="1"/>
      <c r="F35" s="1" t="str">
        <f>Preguntas!C70</f>
        <v xml:space="preserve">Pila.        </v>
      </c>
      <c r="G35" s="45">
        <v>3</v>
      </c>
      <c r="H35" s="1">
        <v>301</v>
      </c>
      <c r="I35" s="38">
        <f t="shared" si="4"/>
        <v>0.62708333333333333</v>
      </c>
    </row>
    <row r="36" spans="1:9" x14ac:dyDescent="0.25">
      <c r="A36" s="11" t="s">
        <v>13</v>
      </c>
      <c r="B36" s="1">
        <v>9</v>
      </c>
      <c r="C36" s="11">
        <v>64</v>
      </c>
      <c r="D36" s="80">
        <f>+C36/$E$41</f>
        <v>0.18604651162790697</v>
      </c>
      <c r="F36" s="1" t="str">
        <f>Preguntas!C71</f>
        <v xml:space="preserve">Barril.       </v>
      </c>
      <c r="G36" s="45">
        <v>4</v>
      </c>
      <c r="H36" s="1">
        <v>70</v>
      </c>
      <c r="I36" s="38">
        <f t="shared" si="4"/>
        <v>0.14583333333333334</v>
      </c>
    </row>
    <row r="37" spans="1:9" x14ac:dyDescent="0.25">
      <c r="A37" s="11" t="s">
        <v>126</v>
      </c>
      <c r="B37" s="1">
        <v>10</v>
      </c>
      <c r="C37" s="11">
        <v>154</v>
      </c>
      <c r="D37" s="80">
        <f t="shared" ref="D37:D41" si="5">+C37/$E$41</f>
        <v>0.44767441860465118</v>
      </c>
      <c r="F37" s="1" t="s">
        <v>938</v>
      </c>
      <c r="G37" s="45">
        <v>5</v>
      </c>
      <c r="H37" s="1">
        <v>7</v>
      </c>
      <c r="I37" s="38">
        <f t="shared" si="4"/>
        <v>1.4583333333333334E-2</v>
      </c>
    </row>
    <row r="38" spans="1:9" x14ac:dyDescent="0.25">
      <c r="A38" s="11" t="s">
        <v>14</v>
      </c>
      <c r="B38" s="1">
        <v>11</v>
      </c>
      <c r="C38" s="11">
        <v>67</v>
      </c>
      <c r="D38" s="80">
        <f t="shared" si="5"/>
        <v>0.19476744186046513</v>
      </c>
      <c r="F38" s="1" t="str">
        <f>Preguntas!C73</f>
        <v>Otro</v>
      </c>
      <c r="G38" s="45">
        <v>6</v>
      </c>
      <c r="H38" s="1">
        <v>6</v>
      </c>
      <c r="I38" s="38">
        <f t="shared" si="4"/>
        <v>1.2500000000000001E-2</v>
      </c>
    </row>
    <row r="39" spans="1:9" x14ac:dyDescent="0.25">
      <c r="A39" s="11" t="s">
        <v>15</v>
      </c>
      <c r="B39" s="1">
        <v>12</v>
      </c>
      <c r="C39" s="11">
        <v>37</v>
      </c>
      <c r="D39" s="80">
        <f t="shared" si="5"/>
        <v>0.10755813953488372</v>
      </c>
      <c r="F39" s="44" t="s">
        <v>873</v>
      </c>
      <c r="G39" s="45"/>
      <c r="H39" s="1">
        <f>SUM(H33:H38)</f>
        <v>480</v>
      </c>
      <c r="I39" s="38">
        <f>SUM(I33:I38)</f>
        <v>1</v>
      </c>
    </row>
    <row r="40" spans="1:9" x14ac:dyDescent="0.25">
      <c r="A40" s="11" t="s">
        <v>16</v>
      </c>
      <c r="B40" s="1">
        <v>13</v>
      </c>
      <c r="C40" s="11">
        <v>11</v>
      </c>
      <c r="D40" s="80">
        <f t="shared" si="5"/>
        <v>3.1976744186046513E-2</v>
      </c>
      <c r="F40" s="51"/>
      <c r="G40" s="51"/>
      <c r="H40" s="51"/>
      <c r="I40" s="51"/>
    </row>
    <row r="41" spans="1:9" x14ac:dyDescent="0.25">
      <c r="A41" s="11" t="s">
        <v>17</v>
      </c>
      <c r="B41" s="1">
        <v>14</v>
      </c>
      <c r="C41" s="11">
        <v>11</v>
      </c>
      <c r="D41" s="80">
        <f t="shared" si="5"/>
        <v>3.1976744186046513E-2</v>
      </c>
      <c r="E41" s="81">
        <f>SUM(C36:C41)</f>
        <v>344</v>
      </c>
      <c r="F41" s="132" t="str">
        <f>Preguntas!B82</f>
        <v xml:space="preserve">PREG15¿Paga una tarifa por el servicio de agua potable? </v>
      </c>
      <c r="G41" s="133"/>
      <c r="H41" s="133"/>
      <c r="I41" s="134"/>
    </row>
    <row r="42" spans="1:9" x14ac:dyDescent="0.25">
      <c r="A42" s="18" t="s">
        <v>10</v>
      </c>
      <c r="B42" s="1">
        <v>0</v>
      </c>
      <c r="C42" s="18">
        <v>0</v>
      </c>
      <c r="D42" s="1"/>
      <c r="F42" s="73" t="s">
        <v>869</v>
      </c>
      <c r="G42" s="73" t="s">
        <v>870</v>
      </c>
      <c r="H42" s="73" t="s">
        <v>871</v>
      </c>
      <c r="I42" s="73" t="s">
        <v>872</v>
      </c>
    </row>
    <row r="43" spans="1:9" x14ac:dyDescent="0.25">
      <c r="A43" s="11" t="s">
        <v>13</v>
      </c>
      <c r="B43" s="1">
        <v>15</v>
      </c>
      <c r="C43" s="11">
        <v>99</v>
      </c>
      <c r="D43" s="80">
        <f>+C43/$E$47</f>
        <v>0.31034482758620691</v>
      </c>
      <c r="F43" s="57" t="s">
        <v>38</v>
      </c>
      <c r="G43" s="45">
        <v>1</v>
      </c>
      <c r="H43" s="1">
        <f t="array" ref="H43:H44">FREQUENCY('Base de datos'!P3:P1211,G43:G44)</f>
        <v>359</v>
      </c>
      <c r="I43" s="52">
        <f>+H43/$H$45</f>
        <v>0.97554347826086951</v>
      </c>
    </row>
    <row r="44" spans="1:9" x14ac:dyDescent="0.25">
      <c r="A44" s="11" t="s">
        <v>126</v>
      </c>
      <c r="B44" s="1">
        <v>16</v>
      </c>
      <c r="C44" s="11">
        <v>150</v>
      </c>
      <c r="D44" s="80">
        <f t="shared" ref="D44:D47" si="6">+C44/$E$47</f>
        <v>0.47021943573667713</v>
      </c>
      <c r="F44" s="57" t="s">
        <v>39</v>
      </c>
      <c r="G44" s="45">
        <v>2</v>
      </c>
      <c r="H44" s="1">
        <v>9</v>
      </c>
      <c r="I44" s="52">
        <f>+H44/$H$45</f>
        <v>2.4456521739130436E-2</v>
      </c>
    </row>
    <row r="45" spans="1:9" x14ac:dyDescent="0.25">
      <c r="A45" s="11" t="s">
        <v>14</v>
      </c>
      <c r="B45" s="1">
        <v>17</v>
      </c>
      <c r="C45" s="11">
        <v>52</v>
      </c>
      <c r="D45" s="80">
        <f t="shared" si="6"/>
        <v>0.16300940438871472</v>
      </c>
      <c r="F45" s="44" t="s">
        <v>873</v>
      </c>
      <c r="G45" s="45"/>
      <c r="H45" s="1">
        <f>SUM(H43:H44)</f>
        <v>368</v>
      </c>
      <c r="I45" s="52">
        <f>SUM(I43:I44)</f>
        <v>1</v>
      </c>
    </row>
    <row r="46" spans="1:9" x14ac:dyDescent="0.25">
      <c r="A46" s="11" t="s">
        <v>15</v>
      </c>
      <c r="B46" s="1">
        <v>18</v>
      </c>
      <c r="C46" s="11">
        <v>14</v>
      </c>
      <c r="D46" s="80">
        <f t="shared" si="6"/>
        <v>4.3887147335423198E-2</v>
      </c>
      <c r="F46" s="47"/>
      <c r="G46" s="48"/>
      <c r="H46" s="51"/>
      <c r="I46" s="72"/>
    </row>
    <row r="47" spans="1:9" x14ac:dyDescent="0.25">
      <c r="A47" s="11" t="s">
        <v>16</v>
      </c>
      <c r="B47" s="1">
        <v>19</v>
      </c>
      <c r="C47" s="11">
        <v>4</v>
      </c>
      <c r="D47" s="80">
        <f t="shared" si="6"/>
        <v>1.2539184952978056E-2</v>
      </c>
      <c r="E47" s="81">
        <f>SUM(C43:C47)</f>
        <v>319</v>
      </c>
      <c r="F47" s="132" t="str">
        <f>Preguntas!B87</f>
        <v>PREG18¿Como considera las tarifas que paga?</v>
      </c>
      <c r="G47" s="133"/>
      <c r="H47" s="133"/>
      <c r="I47" s="134"/>
    </row>
    <row r="48" spans="1:9" x14ac:dyDescent="0.25">
      <c r="A48" s="11" t="s">
        <v>17</v>
      </c>
      <c r="B48" s="1">
        <v>20</v>
      </c>
      <c r="C48" s="11">
        <v>0</v>
      </c>
      <c r="D48" s="1"/>
      <c r="F48" s="73" t="s">
        <v>869</v>
      </c>
      <c r="G48" s="73" t="s">
        <v>870</v>
      </c>
      <c r="H48" s="73" t="s">
        <v>871</v>
      </c>
      <c r="I48" s="73" t="s">
        <v>872</v>
      </c>
    </row>
    <row r="49" spans="1:9" x14ac:dyDescent="0.25">
      <c r="A49" s="51"/>
      <c r="B49" s="51"/>
      <c r="C49" s="51">
        <f>SUM(C25:C29)</f>
        <v>313</v>
      </c>
      <c r="D49" s="51"/>
      <c r="F49" s="1" t="str">
        <f>+Preguntas!C87</f>
        <v>Altas.</v>
      </c>
      <c r="G49" s="45">
        <v>1</v>
      </c>
      <c r="H49" s="1">
        <f t="array" ref="H49:H51">FREQUENCY('Base de datos'!S3:S1211,G49:G51)</f>
        <v>46</v>
      </c>
      <c r="I49" s="77">
        <f>+H49/$H$53</f>
        <v>0.12813370473537605</v>
      </c>
    </row>
    <row r="50" spans="1:9" x14ac:dyDescent="0.25">
      <c r="A50" s="128" t="str">
        <f>Preguntas!B66</f>
        <v>PREG12¿Almacena agua?</v>
      </c>
      <c r="B50" s="128"/>
      <c r="C50" s="128"/>
      <c r="D50" s="128"/>
      <c r="F50" s="1" t="str">
        <f>+Preguntas!C88</f>
        <v>Medias.</v>
      </c>
      <c r="G50" s="45">
        <v>2</v>
      </c>
      <c r="H50" s="1">
        <v>211</v>
      </c>
      <c r="I50" s="77">
        <f>+H50/$H$53</f>
        <v>0.58774373259052926</v>
      </c>
    </row>
    <row r="51" spans="1:9" x14ac:dyDescent="0.25">
      <c r="A51" s="73" t="s">
        <v>869</v>
      </c>
      <c r="B51" s="73" t="s">
        <v>870</v>
      </c>
      <c r="C51" s="73" t="s">
        <v>871</v>
      </c>
      <c r="D51" s="73" t="s">
        <v>872</v>
      </c>
      <c r="F51" s="1" t="str">
        <f>+Preguntas!C89</f>
        <v>Bajas.</v>
      </c>
      <c r="G51" s="45">
        <v>3</v>
      </c>
      <c r="H51" s="1">
        <v>81</v>
      </c>
      <c r="I51" s="77">
        <f>+H51/$H$53</f>
        <v>0.22562674094707522</v>
      </c>
    </row>
    <row r="52" spans="1:9" x14ac:dyDescent="0.25">
      <c r="A52" s="1" t="str">
        <f>Preguntas!C66</f>
        <v>Si.</v>
      </c>
      <c r="B52" s="45">
        <v>1</v>
      </c>
      <c r="C52" s="1">
        <f t="array" ref="C52:C53">FREQUENCY('Base de datos'!M3:M1212,B52:B53)</f>
        <v>350</v>
      </c>
      <c r="D52" s="38">
        <f>+C52/$C$54</f>
        <v>0.95108695652173914</v>
      </c>
      <c r="F52" s="1" t="s">
        <v>930</v>
      </c>
      <c r="G52" s="45">
        <v>4</v>
      </c>
      <c r="H52" s="1">
        <v>21</v>
      </c>
      <c r="I52" s="77">
        <f>+H52/$H$53</f>
        <v>5.8495821727019497E-2</v>
      </c>
    </row>
    <row r="53" spans="1:9" x14ac:dyDescent="0.25">
      <c r="A53" s="1" t="str">
        <f>Preguntas!C67</f>
        <v>No.</v>
      </c>
      <c r="B53" s="45">
        <v>2</v>
      </c>
      <c r="C53" s="1">
        <v>18</v>
      </c>
      <c r="D53" s="38">
        <f>+C53/$C$54</f>
        <v>4.8913043478260872E-2</v>
      </c>
      <c r="F53" s="44" t="s">
        <v>873</v>
      </c>
      <c r="G53" s="45"/>
      <c r="H53" s="1">
        <f>SUM(H49:H52)</f>
        <v>359</v>
      </c>
      <c r="I53" s="38">
        <f>SUM(I49:I52)</f>
        <v>1</v>
      </c>
    </row>
    <row r="54" spans="1:9" x14ac:dyDescent="0.25">
      <c r="A54" s="44" t="s">
        <v>873</v>
      </c>
      <c r="B54" s="45"/>
      <c r="C54" s="1">
        <f>SUM(C52:C53)</f>
        <v>368</v>
      </c>
      <c r="D54" s="38">
        <f>SUM(D52:D53)</f>
        <v>1</v>
      </c>
      <c r="F54" s="51"/>
      <c r="G54" s="51"/>
      <c r="H54" s="51"/>
      <c r="I54" s="51"/>
    </row>
    <row r="55" spans="1:9" x14ac:dyDescent="0.25">
      <c r="A55" s="51"/>
      <c r="B55" s="51"/>
      <c r="C55" s="51"/>
      <c r="D55" s="51"/>
      <c r="F55" s="128" t="str">
        <f>Preguntas!B90</f>
        <v>PREG19 Con sus ingresos ¿Cómo paga  las tarifas?</v>
      </c>
      <c r="G55" s="128"/>
      <c r="H55" s="128"/>
      <c r="I55" s="128"/>
    </row>
    <row r="56" spans="1:9" x14ac:dyDescent="0.25">
      <c r="A56" s="132" t="str">
        <f>Preguntas!B74</f>
        <v>PREG14¿Que tratamiento le da al agua de tomar?</v>
      </c>
      <c r="B56" s="133"/>
      <c r="C56" s="133"/>
      <c r="D56" s="134"/>
      <c r="F56" s="73" t="s">
        <v>869</v>
      </c>
      <c r="G56" s="73" t="s">
        <v>870</v>
      </c>
      <c r="H56" s="73" t="s">
        <v>871</v>
      </c>
      <c r="I56" s="73" t="s">
        <v>872</v>
      </c>
    </row>
    <row r="57" spans="1:9" x14ac:dyDescent="0.25">
      <c r="A57" s="73" t="s">
        <v>869</v>
      </c>
      <c r="B57" s="73" t="s">
        <v>870</v>
      </c>
      <c r="C57" s="73" t="s">
        <v>871</v>
      </c>
      <c r="D57" s="73" t="s">
        <v>872</v>
      </c>
      <c r="F57" s="57" t="str">
        <f>+Preguntas!C90</f>
        <v>Fácilmente.</v>
      </c>
      <c r="G57" s="45">
        <v>1</v>
      </c>
      <c r="H57" s="1">
        <f t="array" ref="H57:H59">FREQUENCY('Base de datos'!T3:T1213,G57:G59)</f>
        <v>160</v>
      </c>
      <c r="I57" s="38">
        <f>+H57/$H$61</f>
        <v>0.44568245125348188</v>
      </c>
    </row>
    <row r="58" spans="1:9" x14ac:dyDescent="0.25">
      <c r="A58" s="1" t="str">
        <f>+Preguntas!C74</f>
        <v>La clora.</v>
      </c>
      <c r="B58" s="45">
        <f>+Preguntas!D74</f>
        <v>1</v>
      </c>
      <c r="C58" s="1">
        <f t="array" ref="C58:C65">FREQUENCY('Base de datos'!O3:O1211,B58:B65)</f>
        <v>41</v>
      </c>
      <c r="D58" s="79">
        <f t="shared" ref="D58:D65" si="7">+C58/$C$66</f>
        <v>0.11141304347826086</v>
      </c>
      <c r="F58" s="57" t="str">
        <f>+Preguntas!C91</f>
        <v>Con cierta dificultad.</v>
      </c>
      <c r="G58" s="45">
        <v>2</v>
      </c>
      <c r="H58" s="1">
        <v>100</v>
      </c>
      <c r="I58" s="38">
        <f>+H58/$H$61</f>
        <v>0.2785515320334262</v>
      </c>
    </row>
    <row r="59" spans="1:9" x14ac:dyDescent="0.25">
      <c r="A59" s="1" t="str">
        <f>+Preguntas!C75</f>
        <v>La filtra.</v>
      </c>
      <c r="B59" s="45">
        <f>+Preguntas!D75</f>
        <v>2</v>
      </c>
      <c r="C59" s="1">
        <v>16</v>
      </c>
      <c r="D59" s="79">
        <f t="shared" si="7"/>
        <v>4.3478260869565216E-2</v>
      </c>
      <c r="F59" s="57" t="str">
        <f>+Preguntas!C92</f>
        <v>Con dificultad.</v>
      </c>
      <c r="G59" s="45">
        <v>3</v>
      </c>
      <c r="H59" s="1">
        <v>86</v>
      </c>
      <c r="I59" s="38">
        <f>+H59/$H$61</f>
        <v>0.23955431754874651</v>
      </c>
    </row>
    <row r="60" spans="1:9" x14ac:dyDescent="0.25">
      <c r="A60" s="1" t="str">
        <f>+Preguntas!C76</f>
        <v>La cuela.</v>
      </c>
      <c r="B60" s="45">
        <f>+Preguntas!D76</f>
        <v>3</v>
      </c>
      <c r="C60" s="1">
        <v>3</v>
      </c>
      <c r="D60" s="79">
        <f t="shared" si="7"/>
        <v>8.152173913043478E-3</v>
      </c>
      <c r="F60" s="1" t="s">
        <v>930</v>
      </c>
      <c r="G60" s="45">
        <v>4</v>
      </c>
      <c r="H60" s="1">
        <v>13</v>
      </c>
      <c r="I60" s="38">
        <f>+H60/$H$61</f>
        <v>3.6211699164345405E-2</v>
      </c>
    </row>
    <row r="61" spans="1:9" x14ac:dyDescent="0.25">
      <c r="A61" s="1" t="str">
        <f>+Preguntas!C77</f>
        <v>La expone al sol.</v>
      </c>
      <c r="B61" s="45">
        <f>+Preguntas!D77</f>
        <v>4</v>
      </c>
      <c r="C61" s="1">
        <v>0</v>
      </c>
      <c r="D61" s="79">
        <f t="shared" si="7"/>
        <v>0</v>
      </c>
      <c r="F61" s="44" t="s">
        <v>873</v>
      </c>
      <c r="G61" s="1"/>
      <c r="H61" s="1">
        <f>SUM(H57:H60)</f>
        <v>359</v>
      </c>
      <c r="I61" s="38">
        <f>SUM(I57:I59)</f>
        <v>0.96378830083565448</v>
      </c>
    </row>
    <row r="62" spans="1:9" x14ac:dyDescent="0.25">
      <c r="A62" s="1" t="str">
        <f>+Preguntas!C78</f>
        <v>La hierve.</v>
      </c>
      <c r="B62" s="45">
        <f>+Preguntas!D78</f>
        <v>5</v>
      </c>
      <c r="C62" s="1">
        <v>25</v>
      </c>
      <c r="D62" s="79">
        <f t="shared" si="7"/>
        <v>6.7934782608695649E-2</v>
      </c>
    </row>
    <row r="63" spans="1:9" x14ac:dyDescent="0.25">
      <c r="A63" s="1" t="str">
        <f>+Preguntas!C79</f>
        <v>Ya viene clorada.</v>
      </c>
      <c r="B63" s="45">
        <f>+Preguntas!D79</f>
        <v>6</v>
      </c>
      <c r="C63" s="1">
        <v>15</v>
      </c>
      <c r="D63" s="79">
        <f t="shared" si="7"/>
        <v>4.0760869565217392E-2</v>
      </c>
      <c r="F63" s="132" t="str">
        <f>Preguntas!B93</f>
        <v>PREG20¿Estaria dispuesto a pagar una tarifa mayor por el mejoramiento del servicio del agua?</v>
      </c>
      <c r="G63" s="133"/>
      <c r="H63" s="133"/>
      <c r="I63" s="134"/>
    </row>
    <row r="64" spans="1:9" x14ac:dyDescent="0.25">
      <c r="A64" s="1" t="str">
        <f>+Preguntas!C80</f>
        <v>Ninguno.</v>
      </c>
      <c r="B64" s="45">
        <f>+Preguntas!D80</f>
        <v>7</v>
      </c>
      <c r="C64" s="1">
        <v>252</v>
      </c>
      <c r="D64" s="79">
        <f t="shared" si="7"/>
        <v>0.68478260869565222</v>
      </c>
      <c r="F64" s="73" t="s">
        <v>869</v>
      </c>
      <c r="G64" s="73" t="s">
        <v>870</v>
      </c>
      <c r="H64" s="73" t="s">
        <v>871</v>
      </c>
      <c r="I64" s="73" t="s">
        <v>872</v>
      </c>
    </row>
    <row r="65" spans="1:9" x14ac:dyDescent="0.25">
      <c r="A65" s="1" t="str">
        <f>+Preguntas!C81</f>
        <v>Otro</v>
      </c>
      <c r="B65" s="45">
        <f>+Preguntas!D81</f>
        <v>8</v>
      </c>
      <c r="C65" s="1">
        <v>16</v>
      </c>
      <c r="D65" s="79">
        <f t="shared" si="7"/>
        <v>4.3478260869565216E-2</v>
      </c>
      <c r="F65" s="1" t="str">
        <f>+Preguntas!C93</f>
        <v>Si.</v>
      </c>
      <c r="G65" s="45">
        <v>1</v>
      </c>
      <c r="H65" s="1">
        <f t="array" ref="H65:H67">FREQUENCY('Base de datos'!U3:U1213,G65:G67)</f>
        <v>113</v>
      </c>
      <c r="I65" s="77">
        <f>+H65/$H$69</f>
        <v>0.32011331444759206</v>
      </c>
    </row>
    <row r="66" spans="1:9" x14ac:dyDescent="0.25">
      <c r="A66" s="44" t="s">
        <v>873</v>
      </c>
      <c r="B66" s="45"/>
      <c r="C66" s="1">
        <f>SUM(C58:C65)</f>
        <v>368</v>
      </c>
      <c r="D66" s="52">
        <f>SUM(D58:D65)</f>
        <v>1</v>
      </c>
      <c r="F66" s="1" t="str">
        <f>+Preguntas!C94</f>
        <v>Talvez.</v>
      </c>
      <c r="G66" s="45">
        <v>2</v>
      </c>
      <c r="H66" s="1">
        <v>125</v>
      </c>
      <c r="I66" s="77">
        <f>+H66/$H$69</f>
        <v>0.35410764872521244</v>
      </c>
    </row>
    <row r="67" spans="1:9" x14ac:dyDescent="0.25">
      <c r="A67" s="51"/>
      <c r="B67" s="51"/>
      <c r="C67" s="51"/>
      <c r="D67" s="51"/>
      <c r="F67" s="1" t="str">
        <f>+Preguntas!C95</f>
        <v>No.</v>
      </c>
      <c r="G67" s="45">
        <v>3</v>
      </c>
      <c r="H67" s="1">
        <v>114</v>
      </c>
      <c r="I67" s="77">
        <f>+H67/$H$69</f>
        <v>0.32294617563739375</v>
      </c>
    </row>
    <row r="68" spans="1:9" x14ac:dyDescent="0.25">
      <c r="A68" s="132" t="str">
        <f>Preguntas!B85</f>
        <v>PREG17¿Considera que el precio que paga por el agua es justo?</v>
      </c>
      <c r="B68" s="133"/>
      <c r="C68" s="133"/>
      <c r="D68" s="134"/>
      <c r="F68" s="1" t="s">
        <v>930</v>
      </c>
      <c r="G68" s="45">
        <v>4</v>
      </c>
      <c r="H68" s="1">
        <v>1</v>
      </c>
      <c r="I68" s="77">
        <f>+H68/$H$69</f>
        <v>2.8328611898016999E-3</v>
      </c>
    </row>
    <row r="69" spans="1:9" x14ac:dyDescent="0.25">
      <c r="A69" s="73" t="s">
        <v>869</v>
      </c>
      <c r="B69" s="73" t="s">
        <v>870</v>
      </c>
      <c r="C69" s="73" t="s">
        <v>871</v>
      </c>
      <c r="D69" s="73" t="s">
        <v>872</v>
      </c>
      <c r="F69" s="44" t="s">
        <v>873</v>
      </c>
      <c r="G69" s="45"/>
      <c r="H69" s="1">
        <f>SUM(H65:H68)</f>
        <v>353</v>
      </c>
      <c r="I69" s="77">
        <f>SUM(I65:I68)</f>
        <v>0.99999999999999989</v>
      </c>
    </row>
    <row r="70" spans="1:9" x14ac:dyDescent="0.25">
      <c r="A70" s="1" t="s">
        <v>38</v>
      </c>
      <c r="B70" s="45">
        <v>1</v>
      </c>
      <c r="C70" s="1">
        <f t="array" ref="C70:C71">FREQUENCY('Base de datos'!R3:R1212,B70:B71)</f>
        <v>310</v>
      </c>
      <c r="D70" s="38">
        <f>+C70/$C$73</f>
        <v>0.86350974930362112</v>
      </c>
      <c r="F70" s="47"/>
      <c r="G70" s="48"/>
      <c r="H70" s="51"/>
      <c r="I70" s="53"/>
    </row>
    <row r="71" spans="1:9" x14ac:dyDescent="0.25">
      <c r="A71" s="1" t="s">
        <v>39</v>
      </c>
      <c r="B71" s="45">
        <v>2</v>
      </c>
      <c r="C71" s="1">
        <v>26</v>
      </c>
      <c r="D71" s="38">
        <f>+C71/$C$73</f>
        <v>7.2423398328690811E-2</v>
      </c>
      <c r="F71" s="132" t="str">
        <f>Preguntas!B96</f>
        <v>PREG21 ¿Quién prefiere que le preste el servicio de agua?</v>
      </c>
      <c r="G71" s="133"/>
      <c r="H71" s="133"/>
      <c r="I71" s="134"/>
    </row>
    <row r="72" spans="1:9" x14ac:dyDescent="0.25">
      <c r="A72" s="1" t="s">
        <v>930</v>
      </c>
      <c r="B72" s="45">
        <v>3</v>
      </c>
      <c r="C72" s="1">
        <v>23</v>
      </c>
      <c r="D72" s="38">
        <f>+C72/$C$73</f>
        <v>6.4066852367688026E-2</v>
      </c>
      <c r="F72" s="73" t="s">
        <v>869</v>
      </c>
      <c r="G72" s="73" t="s">
        <v>870</v>
      </c>
      <c r="H72" s="73" t="s">
        <v>871</v>
      </c>
      <c r="I72" s="73" t="s">
        <v>872</v>
      </c>
    </row>
    <row r="73" spans="1:9" x14ac:dyDescent="0.25">
      <c r="A73" s="44" t="s">
        <v>873</v>
      </c>
      <c r="B73" s="45"/>
      <c r="C73" s="1">
        <f>SUM(C70:C72)</f>
        <v>359</v>
      </c>
      <c r="D73" s="38">
        <f>SUM(D70:D72)</f>
        <v>1</v>
      </c>
      <c r="F73" s="1" t="str">
        <f>+Preguntas!C96</f>
        <v>Aguas de Siguatepeque.</v>
      </c>
      <c r="G73" s="45">
        <v>1</v>
      </c>
      <c r="H73" s="1">
        <f t="array" ref="H73:H78">FREQUENCY('Base de datos'!V3:V1213,G73:G78)</f>
        <v>279</v>
      </c>
      <c r="I73" s="38">
        <f t="shared" ref="I73:I79" si="8">+H73/$H$80</f>
        <v>0.75815217391304346</v>
      </c>
    </row>
    <row r="74" spans="1:9" x14ac:dyDescent="0.25">
      <c r="A74" s="51"/>
      <c r="B74" s="51"/>
      <c r="C74" s="51"/>
      <c r="D74" s="51"/>
      <c r="F74" s="1" t="str">
        <f>+Preguntas!C97</f>
        <v>SANAA</v>
      </c>
      <c r="G74" s="45">
        <v>2</v>
      </c>
      <c r="H74" s="1">
        <v>42</v>
      </c>
      <c r="I74" s="38">
        <f t="shared" si="8"/>
        <v>0.11413043478260869</v>
      </c>
    </row>
    <row r="75" spans="1:9" x14ac:dyDescent="0.25">
      <c r="A75" s="47"/>
      <c r="B75" s="51"/>
      <c r="C75" s="51"/>
      <c r="D75" s="53"/>
      <c r="F75" s="1" t="str">
        <f>+Preguntas!C98</f>
        <v>Junta de agua.</v>
      </c>
      <c r="G75" s="45">
        <v>3</v>
      </c>
      <c r="H75" s="1">
        <v>10</v>
      </c>
      <c r="I75" s="38">
        <f t="shared" si="8"/>
        <v>2.717391304347826E-2</v>
      </c>
    </row>
    <row r="76" spans="1:9" x14ac:dyDescent="0.25">
      <c r="A76" s="129" t="str">
        <f>Preguntas!B107</f>
        <v>PREG24¿Qué es para usted la municipalizacion del sistema de agua?</v>
      </c>
      <c r="B76" s="130"/>
      <c r="C76" s="130"/>
      <c r="D76" s="131"/>
      <c r="F76" s="1" t="str">
        <f>+Preguntas!C99</f>
        <v>Patronato.</v>
      </c>
      <c r="G76" s="45">
        <v>4</v>
      </c>
      <c r="H76" s="1">
        <v>11</v>
      </c>
      <c r="I76" s="38">
        <f t="shared" si="8"/>
        <v>2.9891304347826088E-2</v>
      </c>
    </row>
    <row r="77" spans="1:9" x14ac:dyDescent="0.25">
      <c r="A77" s="73" t="s">
        <v>869</v>
      </c>
      <c r="B77" s="73" t="s">
        <v>870</v>
      </c>
      <c r="C77" s="73" t="s">
        <v>871</v>
      </c>
      <c r="D77" s="73" t="s">
        <v>872</v>
      </c>
      <c r="F77" s="1" t="str">
        <f>+Preguntas!C100</f>
        <v>Empresa privada.</v>
      </c>
      <c r="G77" s="45">
        <v>5</v>
      </c>
      <c r="H77" s="1">
        <v>8</v>
      </c>
      <c r="I77" s="38">
        <f t="shared" si="8"/>
        <v>2.1739130434782608E-2</v>
      </c>
    </row>
    <row r="78" spans="1:9" x14ac:dyDescent="0.25">
      <c r="A78" s="1" t="str">
        <f>+Preguntas!C107</f>
        <v>Calidad del agua.</v>
      </c>
      <c r="B78" s="45">
        <v>1</v>
      </c>
      <c r="C78" s="1">
        <f t="array" ref="C78:C81">FREQUENCY('Base de datos'!Y3:Y1212,B78:B81)</f>
        <v>50</v>
      </c>
      <c r="D78" s="38">
        <f>+C78/$C$82</f>
        <v>0.13513513513513514</v>
      </c>
      <c r="F78" s="1" t="str">
        <f>+Preguntas!C101</f>
        <v>Otro</v>
      </c>
      <c r="G78" s="45">
        <v>6</v>
      </c>
      <c r="H78" s="1">
        <v>11</v>
      </c>
      <c r="I78" s="38">
        <f t="shared" si="8"/>
        <v>2.9891304347826088E-2</v>
      </c>
    </row>
    <row r="79" spans="1:9" x14ac:dyDescent="0.25">
      <c r="A79" s="1" t="str">
        <f>+Preguntas!C108</f>
        <v>Mejora del servicio.</v>
      </c>
      <c r="B79" s="45">
        <v>2</v>
      </c>
      <c r="C79" s="1">
        <v>95</v>
      </c>
      <c r="D79" s="38">
        <f>+C79/$C$82</f>
        <v>0.25675675675675674</v>
      </c>
      <c r="F79" s="1" t="s">
        <v>930</v>
      </c>
      <c r="G79" s="45">
        <v>7</v>
      </c>
      <c r="H79" s="1">
        <v>7</v>
      </c>
      <c r="I79" s="38">
        <f t="shared" si="8"/>
        <v>1.9021739130434784E-2</v>
      </c>
    </row>
    <row r="80" spans="1:9" x14ac:dyDescent="0.25">
      <c r="A80" s="1" t="str">
        <f>+Preguntas!C109</f>
        <v>Privatizacion</v>
      </c>
      <c r="B80" s="45">
        <v>3</v>
      </c>
      <c r="C80" s="1">
        <v>73</v>
      </c>
      <c r="D80" s="38">
        <f>+C80/$C$82</f>
        <v>0.19729729729729731</v>
      </c>
      <c r="F80" s="44" t="s">
        <v>873</v>
      </c>
      <c r="G80" s="1"/>
      <c r="H80" s="1">
        <f>SUM(H73:H79)</f>
        <v>368</v>
      </c>
      <c r="I80" s="38">
        <f>SUM(I73:I79)</f>
        <v>0.99999999999999989</v>
      </c>
    </row>
    <row r="81" spans="1:9" x14ac:dyDescent="0.25">
      <c r="A81" s="1" t="s">
        <v>875</v>
      </c>
      <c r="B81" s="45">
        <v>4</v>
      </c>
      <c r="C81" s="1">
        <v>152</v>
      </c>
      <c r="D81" s="38">
        <f>+C81/$C$82</f>
        <v>0.41081081081081083</v>
      </c>
    </row>
    <row r="82" spans="1:9" x14ac:dyDescent="0.25">
      <c r="A82" s="44" t="s">
        <v>873</v>
      </c>
      <c r="B82" s="45"/>
      <c r="C82" s="1">
        <f>SUM(C78:C81)</f>
        <v>370</v>
      </c>
      <c r="D82" s="38">
        <f>SUM(D78:D81)</f>
        <v>1</v>
      </c>
      <c r="F82" s="132" t="str">
        <f>Preguntas!B102</f>
        <v>PREG22¿En su opinión como es el servicio de agua que recibe?</v>
      </c>
      <c r="G82" s="133"/>
      <c r="H82" s="133"/>
      <c r="I82" s="134"/>
    </row>
    <row r="83" spans="1:9" x14ac:dyDescent="0.25">
      <c r="A83" s="47"/>
      <c r="B83" s="48"/>
      <c r="C83" s="51"/>
      <c r="D83" s="53"/>
      <c r="F83" s="73" t="s">
        <v>869</v>
      </c>
      <c r="G83" s="73" t="s">
        <v>870</v>
      </c>
      <c r="H83" s="73" t="s">
        <v>871</v>
      </c>
      <c r="I83" s="73" t="s">
        <v>872</v>
      </c>
    </row>
    <row r="84" spans="1:9" ht="15" customHeight="1" x14ac:dyDescent="0.25">
      <c r="A84" s="129" t="str">
        <f>Preguntas!B114</f>
        <v>PREG26¿Cuánto estaría dispuesto a pagar?</v>
      </c>
      <c r="B84" s="130"/>
      <c r="C84" s="130"/>
      <c r="D84" s="131"/>
      <c r="F84" s="1" t="str">
        <f>+Preguntas!C102</f>
        <v>Muy bueno.</v>
      </c>
      <c r="G84" s="45">
        <v>1</v>
      </c>
      <c r="H84" s="1">
        <f t="array" ref="H84:H87">FREQUENCY('Base de datos'!W3:W1212,G84:G87)</f>
        <v>58</v>
      </c>
      <c r="I84" s="38">
        <f>+H84/$H$89</f>
        <v>0.15760869565217392</v>
      </c>
    </row>
    <row r="85" spans="1:9" x14ac:dyDescent="0.25">
      <c r="A85" s="73" t="s">
        <v>869</v>
      </c>
      <c r="B85" s="73" t="s">
        <v>870</v>
      </c>
      <c r="C85" s="73" t="s">
        <v>871</v>
      </c>
      <c r="D85" s="73" t="s">
        <v>872</v>
      </c>
      <c r="F85" s="1" t="str">
        <f>+Preguntas!C103</f>
        <v>Bueno.</v>
      </c>
      <c r="G85" s="45">
        <v>2</v>
      </c>
      <c r="H85" s="1">
        <v>166</v>
      </c>
      <c r="I85" s="38">
        <f>+H85/$H$89</f>
        <v>0.45108695652173914</v>
      </c>
    </row>
    <row r="86" spans="1:9" x14ac:dyDescent="0.25">
      <c r="A86" s="1" t="str">
        <f>Preguntas!C114</f>
        <v>De L5__a L10.</v>
      </c>
      <c r="B86" s="45">
        <v>1</v>
      </c>
      <c r="C86" s="1">
        <f t="array" ref="C86:C89">FREQUENCY('Base de datos'!AA3:AA1212,B86:B89)</f>
        <v>105</v>
      </c>
      <c r="D86" s="38">
        <f>+C86/$C$91</f>
        <v>0.51724137931034486</v>
      </c>
      <c r="F86" s="1" t="str">
        <f>+Preguntas!C104</f>
        <v>Regular.</v>
      </c>
      <c r="G86" s="45">
        <v>3</v>
      </c>
      <c r="H86" s="1">
        <v>118</v>
      </c>
      <c r="I86" s="38">
        <f>+H86/$H$89</f>
        <v>0.32065217391304346</v>
      </c>
    </row>
    <row r="87" spans="1:9" x14ac:dyDescent="0.25">
      <c r="A87" s="1" t="str">
        <f>Preguntas!C115</f>
        <v>De L11__a L20.</v>
      </c>
      <c r="B87" s="45">
        <v>2</v>
      </c>
      <c r="C87" s="1">
        <v>51</v>
      </c>
      <c r="D87" s="38">
        <f>+C87/$C$91</f>
        <v>0.25123152709359609</v>
      </c>
      <c r="F87" s="1" t="str">
        <f>+Preguntas!C105</f>
        <v>Malo.</v>
      </c>
      <c r="G87" s="45">
        <v>4</v>
      </c>
      <c r="H87" s="1">
        <v>24</v>
      </c>
      <c r="I87" s="38">
        <f>+H87/$H$89</f>
        <v>6.5217391304347824E-2</v>
      </c>
    </row>
    <row r="88" spans="1:9" x14ac:dyDescent="0.25">
      <c r="A88" s="1" t="str">
        <f>Preguntas!C116</f>
        <v>De L21__a L30.</v>
      </c>
      <c r="B88" s="45">
        <v>3</v>
      </c>
      <c r="C88" s="1">
        <v>23</v>
      </c>
      <c r="D88" s="38">
        <f>+C88/$C$91</f>
        <v>0.11330049261083744</v>
      </c>
      <c r="F88" s="1" t="s">
        <v>930</v>
      </c>
      <c r="G88" s="45">
        <v>5</v>
      </c>
      <c r="H88" s="1">
        <v>2</v>
      </c>
      <c r="I88" s="38">
        <f>+H88/$H$89</f>
        <v>5.434782608695652E-3</v>
      </c>
    </row>
    <row r="89" spans="1:9" x14ac:dyDescent="0.25">
      <c r="A89" s="1" t="str">
        <f>Preguntas!C117</f>
        <v>Mas de 30</v>
      </c>
      <c r="B89" s="45">
        <v>4</v>
      </c>
      <c r="C89" s="1">
        <v>18</v>
      </c>
      <c r="D89" s="38">
        <f>+C89/$C$91</f>
        <v>8.8669950738916259E-2</v>
      </c>
      <c r="F89" s="44" t="s">
        <v>873</v>
      </c>
      <c r="G89" s="1"/>
      <c r="H89" s="1">
        <f>SUM(H84:H88)</f>
        <v>368</v>
      </c>
      <c r="I89" s="38">
        <f>SUM(I84:I88)</f>
        <v>1</v>
      </c>
    </row>
    <row r="90" spans="1:9" x14ac:dyDescent="0.25">
      <c r="A90" s="1" t="s">
        <v>930</v>
      </c>
      <c r="B90" s="45">
        <v>5</v>
      </c>
      <c r="C90" s="1">
        <v>6</v>
      </c>
      <c r="D90" s="38">
        <f>+C90/$C$91</f>
        <v>2.9556650246305417E-2</v>
      </c>
    </row>
    <row r="91" spans="1:9" x14ac:dyDescent="0.25">
      <c r="A91" s="44" t="s">
        <v>873</v>
      </c>
      <c r="B91" s="1"/>
      <c r="C91" s="1">
        <f>SUM(C86:C90)</f>
        <v>203</v>
      </c>
      <c r="D91" s="38">
        <f>SUM(D86:D90)</f>
        <v>1</v>
      </c>
      <c r="F91" s="132" t="str">
        <f>Preguntas!B112</f>
        <v xml:space="preserve">PREG25¿Estaría dispuesto a pagar una cuota adicional para el mejoramiento y cuidado de las micro-cuencas? </v>
      </c>
      <c r="G91" s="133"/>
      <c r="H91" s="133"/>
      <c r="I91" s="134"/>
    </row>
    <row r="92" spans="1:9" ht="15" customHeight="1" x14ac:dyDescent="0.25">
      <c r="F92" s="73" t="s">
        <v>869</v>
      </c>
      <c r="G92" s="73" t="s">
        <v>870</v>
      </c>
      <c r="H92" s="73" t="s">
        <v>871</v>
      </c>
      <c r="I92" s="73" t="s">
        <v>872</v>
      </c>
    </row>
    <row r="93" spans="1:9" x14ac:dyDescent="0.25">
      <c r="A93" s="129" t="str">
        <f>Preguntas!B121</f>
        <v>PREG28 ¿Estaría de acuerdo con la instalación de micro-medidores de agua en su residencia?</v>
      </c>
      <c r="B93" s="130"/>
      <c r="C93" s="130"/>
      <c r="D93" s="131"/>
      <c r="F93" s="1" t="s">
        <v>38</v>
      </c>
      <c r="G93" s="45">
        <v>1</v>
      </c>
      <c r="H93" s="1">
        <f t="array" ref="H93:H94">FREQUENCY('Base de datos'!Z3:Z1213,G93:G94)</f>
        <v>203</v>
      </c>
      <c r="I93" s="38">
        <f>+H93/$H$96</f>
        <v>0.55163043478260865</v>
      </c>
    </row>
    <row r="94" spans="1:9" x14ac:dyDescent="0.25">
      <c r="A94" s="73" t="s">
        <v>869</v>
      </c>
      <c r="B94" s="73" t="s">
        <v>870</v>
      </c>
      <c r="C94" s="73" t="s">
        <v>871</v>
      </c>
      <c r="D94" s="73" t="s">
        <v>872</v>
      </c>
      <c r="F94" s="1" t="s">
        <v>39</v>
      </c>
      <c r="G94" s="45">
        <v>2</v>
      </c>
      <c r="H94" s="1">
        <v>160</v>
      </c>
      <c r="I94" s="38">
        <f>+H94/$H$96</f>
        <v>0.43478260869565216</v>
      </c>
    </row>
    <row r="95" spans="1:9" x14ac:dyDescent="0.25">
      <c r="A95" s="1" t="s">
        <v>38</v>
      </c>
      <c r="B95" s="45">
        <v>1</v>
      </c>
      <c r="C95" s="1">
        <f t="array" ref="C95:C96">FREQUENCY('Base de datos'!AC3:AC1213,B95:B96)</f>
        <v>35</v>
      </c>
      <c r="D95" s="38">
        <f>+C95/$C$97</f>
        <v>0.21875</v>
      </c>
      <c r="F95" s="1" t="s">
        <v>930</v>
      </c>
      <c r="G95" s="45">
        <v>3</v>
      </c>
      <c r="H95" s="1">
        <v>5</v>
      </c>
      <c r="I95" s="38">
        <f>+H95/$H$96</f>
        <v>1.358695652173913E-2</v>
      </c>
    </row>
    <row r="96" spans="1:9" x14ac:dyDescent="0.25">
      <c r="A96" s="1" t="s">
        <v>39</v>
      </c>
      <c r="B96" s="45">
        <v>2</v>
      </c>
      <c r="C96" s="1">
        <v>125</v>
      </c>
      <c r="D96" s="38">
        <f>+C96/$C$97</f>
        <v>0.78125</v>
      </c>
      <c r="F96" s="44" t="s">
        <v>873</v>
      </c>
      <c r="G96" s="1"/>
      <c r="H96" s="1">
        <f>SUM(H93:H95)</f>
        <v>368</v>
      </c>
      <c r="I96" s="38">
        <f>SUM(I93:I95)</f>
        <v>0.99999999999999989</v>
      </c>
    </row>
    <row r="97" spans="1:9" x14ac:dyDescent="0.25">
      <c r="A97" s="44" t="s">
        <v>873</v>
      </c>
      <c r="B97" s="1"/>
      <c r="C97" s="1">
        <f>SUM(C95:C96)</f>
        <v>160</v>
      </c>
      <c r="D97" s="38">
        <f>SUM(D95:D96)</f>
        <v>1</v>
      </c>
    </row>
    <row r="98" spans="1:9" x14ac:dyDescent="0.25">
      <c r="F98" s="132" t="str">
        <f>Preguntas!B118</f>
        <v>PREG27¿Qué conocimiento posee acerca de los micro-medidores de agua?</v>
      </c>
      <c r="G98" s="133"/>
      <c r="H98" s="133"/>
      <c r="I98" s="134"/>
    </row>
    <row r="99" spans="1:9" x14ac:dyDescent="0.25">
      <c r="A99" s="129" t="str">
        <f>Preguntas!B127</f>
        <v>PREG31¿Tiene servicio de alcantarillado?</v>
      </c>
      <c r="B99" s="130"/>
      <c r="C99" s="130"/>
      <c r="D99" s="131"/>
      <c r="F99" s="73" t="s">
        <v>869</v>
      </c>
      <c r="G99" s="73" t="s">
        <v>870</v>
      </c>
      <c r="H99" s="73" t="s">
        <v>871</v>
      </c>
      <c r="I99" s="73" t="s">
        <v>872</v>
      </c>
    </row>
    <row r="100" spans="1:9" ht="15" customHeight="1" x14ac:dyDescent="0.25">
      <c r="A100" s="73" t="s">
        <v>869</v>
      </c>
      <c r="B100" s="73" t="s">
        <v>870</v>
      </c>
      <c r="C100" s="73" t="s">
        <v>871</v>
      </c>
      <c r="D100" s="73" t="s">
        <v>872</v>
      </c>
      <c r="F100" s="1" t="str">
        <f>+Preguntas!C118</f>
        <v>Mucho.</v>
      </c>
      <c r="G100" s="45">
        <v>1</v>
      </c>
      <c r="H100" s="1">
        <f t="array" ref="H100:H102">FREQUENCY('Base de datos'!AB3:AB1213,G100:G102)</f>
        <v>56</v>
      </c>
      <c r="I100" s="38">
        <f>+H100/$H$104</f>
        <v>0.15217391304347827</v>
      </c>
    </row>
    <row r="101" spans="1:9" x14ac:dyDescent="0.25">
      <c r="A101" s="1" t="str">
        <f>+Preguntas!C127</f>
        <v>Si</v>
      </c>
      <c r="B101" s="45">
        <v>1</v>
      </c>
      <c r="C101" s="1">
        <f t="array" ref="C101:C102">+'Base de datos'!AF3:AF1212+FREQUENCY('Base de datos'!AF3:AF1212,B101:B102)</f>
        <v>270</v>
      </c>
      <c r="D101" s="77">
        <f>+C101/$C$104</f>
        <v>0.73369565217391308</v>
      </c>
      <c r="F101" s="1" t="str">
        <f>+Preguntas!C119</f>
        <v>Poco.</v>
      </c>
      <c r="G101" s="45">
        <v>2</v>
      </c>
      <c r="H101" s="1">
        <v>104</v>
      </c>
      <c r="I101" s="38">
        <f>+H101/$H$104</f>
        <v>0.28260869565217389</v>
      </c>
    </row>
    <row r="102" spans="1:9" x14ac:dyDescent="0.25">
      <c r="A102" s="1" t="str">
        <f>+Preguntas!C128</f>
        <v>No</v>
      </c>
      <c r="B102" s="45">
        <v>2</v>
      </c>
      <c r="C102" s="1">
        <v>97</v>
      </c>
      <c r="D102" s="77">
        <f>+C102/$C$104</f>
        <v>0.26358695652173914</v>
      </c>
      <c r="F102" s="1" t="str">
        <f>+Preguntas!C120</f>
        <v xml:space="preserve">Nada. </v>
      </c>
      <c r="G102" s="45">
        <v>3</v>
      </c>
      <c r="H102" s="1">
        <v>207</v>
      </c>
      <c r="I102" s="38">
        <f>+H102/$H$104</f>
        <v>0.5625</v>
      </c>
    </row>
    <row r="103" spans="1:9" x14ac:dyDescent="0.25">
      <c r="A103" s="1" t="s">
        <v>930</v>
      </c>
      <c r="B103" s="45">
        <v>3</v>
      </c>
      <c r="C103" s="1">
        <v>1</v>
      </c>
      <c r="D103" s="77">
        <f>+C103/$C$104</f>
        <v>2.717391304347826E-3</v>
      </c>
      <c r="F103" s="1" t="s">
        <v>930</v>
      </c>
      <c r="G103" s="45">
        <v>4</v>
      </c>
      <c r="H103" s="1">
        <v>1</v>
      </c>
      <c r="I103" s="38">
        <f>+H103/$H$104</f>
        <v>2.717391304347826E-3</v>
      </c>
    </row>
    <row r="104" spans="1:9" x14ac:dyDescent="0.25">
      <c r="A104" s="44" t="s">
        <v>873</v>
      </c>
      <c r="B104" s="1"/>
      <c r="C104" s="1">
        <f>SUM(C101:C103)</f>
        <v>368</v>
      </c>
      <c r="D104" s="38">
        <f>SUM(D101:D103)</f>
        <v>1</v>
      </c>
      <c r="F104" s="44" t="s">
        <v>873</v>
      </c>
      <c r="G104" s="1"/>
      <c r="H104" s="1">
        <f>SUM(H100:H103)</f>
        <v>368</v>
      </c>
      <c r="I104" s="38">
        <f>SUM(I100:I103)</f>
        <v>0.99999999999999989</v>
      </c>
    </row>
    <row r="106" spans="1:9" ht="15" customHeight="1" x14ac:dyDescent="0.25">
      <c r="A106" s="129" t="str">
        <f>Preguntas!B132</f>
        <v>PREG33¿Quien administra el servicio de alcantarillado que recibe?</v>
      </c>
      <c r="B106" s="130"/>
      <c r="C106" s="130"/>
      <c r="D106" s="131"/>
      <c r="F106" s="132" t="str">
        <f>Preguntas!B124</f>
        <v xml:space="preserve">PREG30¿Le gustaría que Aguas de Siguatepeque vendiera  agua purificada o embotella a precio de costo y de mejor calidad ? </v>
      </c>
      <c r="G106" s="133"/>
      <c r="H106" s="133"/>
      <c r="I106" s="134"/>
    </row>
    <row r="107" spans="1:9" x14ac:dyDescent="0.25">
      <c r="A107" s="73" t="s">
        <v>869</v>
      </c>
      <c r="B107" s="73" t="s">
        <v>870</v>
      </c>
      <c r="C107" s="73" t="s">
        <v>871</v>
      </c>
      <c r="D107" s="73" t="s">
        <v>872</v>
      </c>
      <c r="F107" s="73" t="s">
        <v>869</v>
      </c>
      <c r="G107" s="73" t="s">
        <v>870</v>
      </c>
      <c r="H107" s="73" t="s">
        <v>871</v>
      </c>
      <c r="I107" s="73" t="s">
        <v>872</v>
      </c>
    </row>
    <row r="108" spans="1:9" x14ac:dyDescent="0.25">
      <c r="A108" s="1" t="s">
        <v>932</v>
      </c>
      <c r="B108" s="45">
        <v>1</v>
      </c>
      <c r="C108" s="1">
        <f t="array" ref="C108:C112">FREQUENCY('Base de datos'!AH3:AH1212,B108:B112)</f>
        <v>136</v>
      </c>
      <c r="D108" s="77">
        <f t="shared" ref="D108:D113" si="9">+C108/$C$114</f>
        <v>0.50370370370370365</v>
      </c>
      <c r="F108" s="1" t="str">
        <f>+Preguntas!C124</f>
        <v>Si</v>
      </c>
      <c r="G108" s="45">
        <v>1</v>
      </c>
      <c r="H108" s="1">
        <f t="array" ref="H108:H109">FREQUENCY('Base de datos'!AE3:AE1214,G108:G109)</f>
        <v>250</v>
      </c>
      <c r="I108" s="38">
        <f>+H108/$H$111</f>
        <v>0.67934782608695654</v>
      </c>
    </row>
    <row r="109" spans="1:9" x14ac:dyDescent="0.25">
      <c r="A109" s="1" t="s">
        <v>933</v>
      </c>
      <c r="B109" s="45">
        <v>2</v>
      </c>
      <c r="C109" s="1">
        <v>8</v>
      </c>
      <c r="D109" s="77">
        <f t="shared" si="9"/>
        <v>2.9629629629629631E-2</v>
      </c>
      <c r="F109" s="1" t="s">
        <v>39</v>
      </c>
      <c r="G109" s="45">
        <v>2</v>
      </c>
      <c r="H109" s="1">
        <v>107</v>
      </c>
      <c r="I109" s="38">
        <f>+H109/$H$111</f>
        <v>0.29076086956521741</v>
      </c>
    </row>
    <row r="110" spans="1:9" x14ac:dyDescent="0.25">
      <c r="A110" s="1" t="s">
        <v>934</v>
      </c>
      <c r="B110" s="45">
        <v>3</v>
      </c>
      <c r="C110" s="1">
        <v>2</v>
      </c>
      <c r="D110" s="77">
        <f t="shared" si="9"/>
        <v>7.4074074074074077E-3</v>
      </c>
      <c r="F110" s="1" t="s">
        <v>930</v>
      </c>
      <c r="G110" s="45">
        <v>3</v>
      </c>
      <c r="H110" s="1">
        <v>11</v>
      </c>
      <c r="I110" s="38">
        <f>+H110/$H$111</f>
        <v>2.9891304347826088E-2</v>
      </c>
    </row>
    <row r="111" spans="1:9" x14ac:dyDescent="0.25">
      <c r="A111" s="1" t="s">
        <v>935</v>
      </c>
      <c r="B111" s="45">
        <v>4</v>
      </c>
      <c r="C111" s="1">
        <v>91</v>
      </c>
      <c r="D111" s="77">
        <f t="shared" si="9"/>
        <v>0.33703703703703702</v>
      </c>
      <c r="F111" s="44" t="s">
        <v>873</v>
      </c>
      <c r="G111" s="1"/>
      <c r="H111" s="1">
        <f>SUM(H108:H110)</f>
        <v>368</v>
      </c>
      <c r="I111" s="38">
        <f>SUM(I108:I110)</f>
        <v>1</v>
      </c>
    </row>
    <row r="112" spans="1:9" ht="15" customHeight="1" x14ac:dyDescent="0.25">
      <c r="A112" s="1" t="s">
        <v>19</v>
      </c>
      <c r="B112" s="45">
        <v>5</v>
      </c>
      <c r="C112" s="1">
        <v>14</v>
      </c>
      <c r="D112" s="77">
        <f t="shared" si="9"/>
        <v>5.185185185185185E-2</v>
      </c>
    </row>
    <row r="113" spans="1:9" x14ac:dyDescent="0.25">
      <c r="A113" s="1" t="s">
        <v>930</v>
      </c>
      <c r="B113" s="45">
        <v>6</v>
      </c>
      <c r="C113" s="1">
        <v>19</v>
      </c>
      <c r="D113" s="77">
        <f t="shared" si="9"/>
        <v>7.0370370370370375E-2</v>
      </c>
      <c r="F113" s="132" t="str">
        <f>Preguntas!B129</f>
        <v>PREG 32¿Cómo elimina las aguas negras?</v>
      </c>
      <c r="G113" s="133"/>
      <c r="H113" s="133"/>
      <c r="I113" s="134"/>
    </row>
    <row r="114" spans="1:9" x14ac:dyDescent="0.25">
      <c r="A114" s="44" t="s">
        <v>873</v>
      </c>
      <c r="B114" s="1"/>
      <c r="C114" s="1">
        <f>SUM(C108:C113)</f>
        <v>270</v>
      </c>
      <c r="D114" s="38">
        <f>SUM(D108:D113)</f>
        <v>1</v>
      </c>
      <c r="F114" s="73" t="s">
        <v>869</v>
      </c>
      <c r="G114" s="73" t="s">
        <v>870</v>
      </c>
      <c r="H114" s="73" t="s">
        <v>871</v>
      </c>
      <c r="I114" s="73" t="s">
        <v>872</v>
      </c>
    </row>
    <row r="115" spans="1:9" x14ac:dyDescent="0.25">
      <c r="F115" s="1" t="s">
        <v>128</v>
      </c>
      <c r="G115" s="45">
        <v>1</v>
      </c>
      <c r="H115" s="1">
        <f t="array" ref="H115:H117">FREQUENCY('Base de datos'!AG3:AG1212,G115:G117)</f>
        <v>250</v>
      </c>
      <c r="I115" s="38">
        <f>+H115/$H$119</f>
        <v>0.67934782608695654</v>
      </c>
    </row>
    <row r="116" spans="1:9" x14ac:dyDescent="0.25">
      <c r="A116" s="129" t="str">
        <f>Preguntas!B145</f>
        <v xml:space="preserve"> PREG37¿Tiene servicio de tren de aseo?</v>
      </c>
      <c r="B116" s="130"/>
      <c r="C116" s="130"/>
      <c r="D116" s="131"/>
      <c r="F116" s="1" t="s">
        <v>931</v>
      </c>
      <c r="G116" s="45">
        <v>2</v>
      </c>
      <c r="H116" s="1">
        <v>108</v>
      </c>
      <c r="I116" s="38">
        <f>+H116/$H$119</f>
        <v>0.29347826086956524</v>
      </c>
    </row>
    <row r="117" spans="1:9" x14ac:dyDescent="0.25">
      <c r="A117" s="73" t="s">
        <v>869</v>
      </c>
      <c r="B117" s="73" t="s">
        <v>870</v>
      </c>
      <c r="C117" s="73" t="s">
        <v>871</v>
      </c>
      <c r="D117" s="73" t="s">
        <v>872</v>
      </c>
      <c r="F117" s="1" t="s">
        <v>19</v>
      </c>
      <c r="G117" s="45">
        <v>3</v>
      </c>
      <c r="H117" s="1">
        <v>4</v>
      </c>
      <c r="I117" s="38">
        <f>+H117/$H$119</f>
        <v>1.0869565217391304E-2</v>
      </c>
    </row>
    <row r="118" spans="1:9" x14ac:dyDescent="0.25">
      <c r="A118" s="1" t="str">
        <f>+Preguntas!C145</f>
        <v>Si.</v>
      </c>
      <c r="B118" s="45">
        <v>1</v>
      </c>
      <c r="C118" s="1">
        <f t="array" ref="C118:C119">FREQUENCY('Base de datos'!AL3:AL1212,B118:B119)</f>
        <v>336</v>
      </c>
      <c r="D118" s="77">
        <f>+C118/$C$121</f>
        <v>0.91304347826086951</v>
      </c>
      <c r="F118" s="1" t="s">
        <v>930</v>
      </c>
      <c r="G118" s="45">
        <v>4</v>
      </c>
      <c r="H118" s="1">
        <v>6</v>
      </c>
      <c r="I118" s="38">
        <f>+H118/$H$119</f>
        <v>1.6304347826086956E-2</v>
      </c>
    </row>
    <row r="119" spans="1:9" x14ac:dyDescent="0.25">
      <c r="A119" s="1" t="str">
        <f>+Preguntas!C146</f>
        <v>No.</v>
      </c>
      <c r="B119" s="45">
        <v>2</v>
      </c>
      <c r="C119" s="1">
        <v>31</v>
      </c>
      <c r="D119" s="77">
        <f>+C119/$C$121</f>
        <v>8.4239130434782608E-2</v>
      </c>
      <c r="F119" s="44" t="s">
        <v>873</v>
      </c>
      <c r="G119" s="1"/>
      <c r="H119" s="1">
        <f>SUM(H115:H118)</f>
        <v>368</v>
      </c>
      <c r="I119" s="38">
        <f>SUM(I115:I118)</f>
        <v>1</v>
      </c>
    </row>
    <row r="120" spans="1:9" x14ac:dyDescent="0.25">
      <c r="A120" s="1" t="s">
        <v>930</v>
      </c>
      <c r="B120" s="45">
        <v>3</v>
      </c>
      <c r="C120" s="1">
        <v>1</v>
      </c>
      <c r="D120" s="77">
        <f>+C120/$C$121</f>
        <v>2.717391304347826E-3</v>
      </c>
    </row>
    <row r="121" spans="1:9" ht="15" customHeight="1" x14ac:dyDescent="0.25">
      <c r="A121" s="44" t="s">
        <v>873</v>
      </c>
      <c r="B121" s="1"/>
      <c r="C121" s="1">
        <f>SUM(C118:C120)</f>
        <v>368</v>
      </c>
      <c r="D121" s="38">
        <f>SUM(D118:D120)</f>
        <v>0.99999999999999989</v>
      </c>
      <c r="F121" s="132" t="str">
        <f>Preguntas!B137</f>
        <v>PREG34¿Conoce la cantidad que paga por el servicio de alcantarillado?</v>
      </c>
      <c r="G121" s="133"/>
      <c r="H121" s="133"/>
      <c r="I121" s="134"/>
    </row>
    <row r="122" spans="1:9" x14ac:dyDescent="0.25">
      <c r="F122" s="129"/>
      <c r="G122" s="130"/>
      <c r="H122" s="130"/>
      <c r="I122" s="131"/>
    </row>
    <row r="123" spans="1:9" x14ac:dyDescent="0.25">
      <c r="A123" s="129" t="str">
        <f>Preguntas!B147</f>
        <v>PREG38¿Cuantas veces pasa a la semana?</v>
      </c>
      <c r="B123" s="130"/>
      <c r="C123" s="130"/>
      <c r="D123" s="131"/>
      <c r="F123" s="73" t="s">
        <v>869</v>
      </c>
      <c r="G123" s="73" t="s">
        <v>870</v>
      </c>
      <c r="H123" s="73" t="s">
        <v>871</v>
      </c>
      <c r="I123" s="73" t="s">
        <v>872</v>
      </c>
    </row>
    <row r="124" spans="1:9" x14ac:dyDescent="0.25">
      <c r="A124" s="73" t="s">
        <v>869</v>
      </c>
      <c r="B124" s="73" t="s">
        <v>870</v>
      </c>
      <c r="C124" s="73" t="s">
        <v>871</v>
      </c>
      <c r="D124" s="73" t="s">
        <v>872</v>
      </c>
      <c r="F124" s="1" t="str">
        <f>+Preguntas!C137</f>
        <v>Si.</v>
      </c>
      <c r="G124" s="45">
        <v>1</v>
      </c>
      <c r="H124" s="1">
        <f t="array" ref="H124:H125">FREQUENCY('Base de datos'!AI3:AI1211,G124:G125)</f>
        <v>57</v>
      </c>
      <c r="I124" s="38">
        <f>+H124/$H$127</f>
        <v>0.21111111111111111</v>
      </c>
    </row>
    <row r="125" spans="1:9" x14ac:dyDescent="0.25">
      <c r="A125" s="1" t="str">
        <f>+Preguntas!C147</f>
        <v>Una vez.</v>
      </c>
      <c r="B125" s="45">
        <v>1</v>
      </c>
      <c r="C125" s="1">
        <f t="array" ref="C125:C127">FREQUENCY('Base de datos'!AM3:AM1212,B125:B127)</f>
        <v>17</v>
      </c>
      <c r="D125" s="38">
        <f>+C125/$C$128</f>
        <v>5.0595238095238096E-2</v>
      </c>
      <c r="F125" s="1" t="str">
        <f>+Preguntas!C138</f>
        <v>No.</v>
      </c>
      <c r="G125" s="45">
        <v>2</v>
      </c>
      <c r="H125" s="1">
        <v>200</v>
      </c>
      <c r="I125" s="38">
        <f>+H125/$H$127</f>
        <v>0.7407407407407407</v>
      </c>
    </row>
    <row r="126" spans="1:9" x14ac:dyDescent="0.25">
      <c r="A126" s="1" t="str">
        <f>+Preguntas!C148</f>
        <v>Dos veces.</v>
      </c>
      <c r="B126" s="45">
        <v>2</v>
      </c>
      <c r="C126" s="1">
        <v>313</v>
      </c>
      <c r="D126" s="38">
        <f>+C126/$C$128</f>
        <v>0.93154761904761907</v>
      </c>
      <c r="F126" s="1" t="s">
        <v>930</v>
      </c>
      <c r="G126" s="45">
        <v>3</v>
      </c>
      <c r="H126" s="1">
        <v>13</v>
      </c>
      <c r="I126" s="38">
        <f>+H126/$H$127</f>
        <v>4.8148148148148148E-2</v>
      </c>
    </row>
    <row r="127" spans="1:9" ht="15" customHeight="1" x14ac:dyDescent="0.25">
      <c r="A127" s="1" t="str">
        <f>+Preguntas!C149</f>
        <v>Tres veces.</v>
      </c>
      <c r="B127" s="45">
        <v>3</v>
      </c>
      <c r="C127" s="1">
        <v>6</v>
      </c>
      <c r="D127" s="38">
        <f>+C127/$C$128</f>
        <v>1.7857142857142856E-2</v>
      </c>
      <c r="F127" s="44" t="s">
        <v>873</v>
      </c>
      <c r="G127" s="1"/>
      <c r="H127" s="1">
        <f>SUM(H124:H126)</f>
        <v>270</v>
      </c>
      <c r="I127" s="38">
        <f>SUM(I124:I126)</f>
        <v>1</v>
      </c>
    </row>
    <row r="128" spans="1:9" x14ac:dyDescent="0.25">
      <c r="A128" s="44" t="s">
        <v>873</v>
      </c>
      <c r="B128" s="1"/>
      <c r="C128" s="1">
        <f>SUM(C125:C127)</f>
        <v>336</v>
      </c>
      <c r="D128" s="38">
        <f>SUM(D125:D127)</f>
        <v>1</v>
      </c>
    </row>
    <row r="129" spans="1:9" x14ac:dyDescent="0.25">
      <c r="F129" s="132" t="str">
        <f>Preguntas!B140</f>
        <v>PREG36¿Cómo elimina la basura?</v>
      </c>
      <c r="G129" s="133"/>
      <c r="H129" s="133"/>
      <c r="I129" s="134"/>
    </row>
    <row r="130" spans="1:9" x14ac:dyDescent="0.25">
      <c r="A130" s="132" t="str">
        <f>Preguntas!B152</f>
        <v>PREG40¿Cómo es el servicio de limpieza que recibe?</v>
      </c>
      <c r="B130" s="133"/>
      <c r="C130" s="133"/>
      <c r="D130" s="134"/>
      <c r="F130" s="73" t="s">
        <v>869</v>
      </c>
      <c r="G130" s="73" t="s">
        <v>870</v>
      </c>
      <c r="H130" s="73" t="s">
        <v>871</v>
      </c>
      <c r="I130" s="73" t="s">
        <v>872</v>
      </c>
    </row>
    <row r="131" spans="1:9" x14ac:dyDescent="0.25">
      <c r="A131" s="129"/>
      <c r="B131" s="130"/>
      <c r="C131" s="130"/>
      <c r="D131" s="131"/>
      <c r="F131" s="1" t="str">
        <f>+Preguntas!C140</f>
        <v>Pasa el tren de aseo.</v>
      </c>
      <c r="G131" s="45">
        <v>1</v>
      </c>
      <c r="H131" s="1">
        <f t="array" ref="H131:H135">FREQUENCY('Base de datos'!AK3:AK1212,G131:G135)</f>
        <v>326</v>
      </c>
      <c r="I131" s="77">
        <f t="shared" ref="I131:I136" si="10">+H131/$H$137</f>
        <v>0.88586956521739135</v>
      </c>
    </row>
    <row r="132" spans="1:9" x14ac:dyDescent="0.25">
      <c r="A132" s="73" t="s">
        <v>869</v>
      </c>
      <c r="B132" s="73" t="s">
        <v>870</v>
      </c>
      <c r="C132" s="73" t="s">
        <v>871</v>
      </c>
      <c r="D132" s="73" t="s">
        <v>872</v>
      </c>
      <c r="F132" s="1" t="str">
        <f>+Preguntas!C141</f>
        <v xml:space="preserve"> La entierra.</v>
      </c>
      <c r="G132" s="45">
        <v>2</v>
      </c>
      <c r="H132" s="1">
        <v>2</v>
      </c>
      <c r="I132" s="77">
        <f t="shared" si="10"/>
        <v>5.434782608695652E-3</v>
      </c>
    </row>
    <row r="133" spans="1:9" x14ac:dyDescent="0.25">
      <c r="A133" s="1" t="str">
        <f>+Preguntas!C152</f>
        <v>Muy bueno.</v>
      </c>
      <c r="B133" s="45">
        <v>1</v>
      </c>
      <c r="C133" s="1">
        <f t="array" ref="C133:C136">FREQUENCY('Base de datos'!AO3:AO1212,B133:B136)</f>
        <v>4</v>
      </c>
      <c r="D133" s="38">
        <f>+C133/$C$138</f>
        <v>9.3023255813953487E-2</v>
      </c>
      <c r="F133" s="1" t="str">
        <f>+Preguntas!C142</f>
        <v xml:space="preserve"> La quema en el patio.</v>
      </c>
      <c r="G133" s="45">
        <v>3</v>
      </c>
      <c r="H133" s="1">
        <v>27</v>
      </c>
      <c r="I133" s="77">
        <f t="shared" si="10"/>
        <v>7.3369565217391311E-2</v>
      </c>
    </row>
    <row r="134" spans="1:9" ht="15" customHeight="1" x14ac:dyDescent="0.25">
      <c r="A134" s="1" t="str">
        <f>+Preguntas!C153</f>
        <v>Bueno.</v>
      </c>
      <c r="B134" s="45">
        <v>2</v>
      </c>
      <c r="C134" s="1">
        <v>24</v>
      </c>
      <c r="D134" s="38">
        <f>+C134/$C$138</f>
        <v>0.55813953488372092</v>
      </c>
      <c r="F134" s="1" t="str">
        <f>+Preguntas!C143</f>
        <v xml:space="preserve"> La manda a botar.</v>
      </c>
      <c r="G134" s="45">
        <v>4</v>
      </c>
      <c r="H134" s="1">
        <v>10</v>
      </c>
      <c r="I134" s="77">
        <f t="shared" si="10"/>
        <v>2.717391304347826E-2</v>
      </c>
    </row>
    <row r="135" spans="1:9" x14ac:dyDescent="0.25">
      <c r="A135" s="1" t="str">
        <f>+Preguntas!C154</f>
        <v>Regular.</v>
      </c>
      <c r="B135" s="45">
        <v>3</v>
      </c>
      <c r="C135" s="1">
        <v>9</v>
      </c>
      <c r="D135" s="38">
        <f>+C135/$C$138</f>
        <v>0.20930232558139536</v>
      </c>
      <c r="F135" s="1" t="str">
        <f>+Preguntas!C144</f>
        <v>Otro</v>
      </c>
      <c r="G135" s="45">
        <v>5</v>
      </c>
      <c r="H135" s="1">
        <v>2</v>
      </c>
      <c r="I135" s="77">
        <f t="shared" si="10"/>
        <v>5.434782608695652E-3</v>
      </c>
    </row>
    <row r="136" spans="1:9" x14ac:dyDescent="0.25">
      <c r="A136" s="1" t="str">
        <f>+Preguntas!C155</f>
        <v>Malo.</v>
      </c>
      <c r="B136" s="45">
        <v>4</v>
      </c>
      <c r="C136" s="1">
        <v>2</v>
      </c>
      <c r="D136" s="38">
        <f>+C136/$C$138</f>
        <v>4.6511627906976744E-2</v>
      </c>
      <c r="F136" s="1" t="s">
        <v>930</v>
      </c>
      <c r="G136" s="45">
        <v>6</v>
      </c>
      <c r="H136" s="1">
        <v>1</v>
      </c>
      <c r="I136" s="77">
        <f t="shared" si="10"/>
        <v>2.717391304347826E-3</v>
      </c>
    </row>
    <row r="137" spans="1:9" x14ac:dyDescent="0.25">
      <c r="A137" s="1" t="s">
        <v>930</v>
      </c>
      <c r="B137" s="45">
        <v>5</v>
      </c>
      <c r="C137" s="1">
        <v>4</v>
      </c>
      <c r="D137" s="38">
        <f>+C137/$C$138</f>
        <v>9.3023255813953487E-2</v>
      </c>
      <c r="F137" s="44" t="s">
        <v>873</v>
      </c>
      <c r="G137" s="1"/>
      <c r="H137" s="1">
        <f>SUM(H131:H136)</f>
        <v>368</v>
      </c>
      <c r="I137" s="38">
        <f>SUM(I131:I136)</f>
        <v>1.0000000000000002</v>
      </c>
    </row>
    <row r="138" spans="1:9" x14ac:dyDescent="0.25">
      <c r="A138" s="44" t="s">
        <v>873</v>
      </c>
      <c r="B138" s="1"/>
      <c r="C138" s="1">
        <f>SUM(C133:C137)</f>
        <v>43</v>
      </c>
      <c r="D138" s="38">
        <f>SUM(D133:D137)</f>
        <v>1</v>
      </c>
    </row>
    <row r="139" spans="1:9" x14ac:dyDescent="0.25">
      <c r="F139" s="132" t="str">
        <f>Preguntas!B150</f>
        <v>PREG39¿Tiene servicio de limpiezas de las calles?</v>
      </c>
      <c r="G139" s="133"/>
      <c r="H139" s="133"/>
      <c r="I139" s="134"/>
    </row>
    <row r="140" spans="1:9" x14ac:dyDescent="0.25">
      <c r="A140" s="129" t="str">
        <f>Preguntas!B167</f>
        <v>PREG43¿Ha realizado algun reclamo por el servicio?</v>
      </c>
      <c r="B140" s="130"/>
      <c r="C140" s="130"/>
      <c r="D140" s="131"/>
      <c r="F140" s="73" t="s">
        <v>869</v>
      </c>
      <c r="G140" s="73" t="s">
        <v>870</v>
      </c>
      <c r="H140" s="73" t="s">
        <v>871</v>
      </c>
      <c r="I140" s="73" t="s">
        <v>872</v>
      </c>
    </row>
    <row r="141" spans="1:9" x14ac:dyDescent="0.25">
      <c r="A141" s="73" t="s">
        <v>869</v>
      </c>
      <c r="B141" s="73" t="s">
        <v>870</v>
      </c>
      <c r="C141" s="73" t="s">
        <v>871</v>
      </c>
      <c r="D141" s="73" t="s">
        <v>872</v>
      </c>
      <c r="F141" s="1" t="str">
        <f>+Preguntas!C150</f>
        <v>Si.</v>
      </c>
      <c r="G141" s="45">
        <v>1</v>
      </c>
      <c r="H141" s="1">
        <f t="array" ref="H141:H142">FREQUENCY('Base de datos'!AN3:AN1211,G141:G142)</f>
        <v>43</v>
      </c>
      <c r="I141" s="38">
        <f>+H141/$H$144</f>
        <v>0.11684782608695653</v>
      </c>
    </row>
    <row r="142" spans="1:9" x14ac:dyDescent="0.25">
      <c r="A142" s="1" t="str">
        <f>+Preguntas!C167</f>
        <v>Si</v>
      </c>
      <c r="B142" s="45">
        <v>1</v>
      </c>
      <c r="C142" s="1">
        <f t="array" ref="C142:C143">FREQUENCY('Base de datos'!AR3:AR1212,B142:B143)</f>
        <v>104</v>
      </c>
      <c r="D142" s="38">
        <f>+C142/$C$145</f>
        <v>0.28260869565217389</v>
      </c>
      <c r="F142" s="1" t="str">
        <f>+Preguntas!C151</f>
        <v xml:space="preserve">No.  </v>
      </c>
      <c r="G142" s="45">
        <v>2</v>
      </c>
      <c r="H142" s="1">
        <v>319</v>
      </c>
      <c r="I142" s="38">
        <f>+H142/$H$144</f>
        <v>0.86684782608695654</v>
      </c>
    </row>
    <row r="143" spans="1:9" ht="15" customHeight="1" x14ac:dyDescent="0.25">
      <c r="A143" s="1" t="str">
        <f>+Preguntas!C168</f>
        <v>No</v>
      </c>
      <c r="B143" s="45">
        <v>2</v>
      </c>
      <c r="C143" s="1">
        <v>256</v>
      </c>
      <c r="D143" s="38">
        <f>+C143/$C$145</f>
        <v>0.69565217391304346</v>
      </c>
      <c r="F143" s="1" t="s">
        <v>930</v>
      </c>
      <c r="G143" s="45">
        <v>3</v>
      </c>
      <c r="H143" s="1">
        <v>6</v>
      </c>
      <c r="I143" s="38">
        <f>+H143/$H$144</f>
        <v>1.6304347826086956E-2</v>
      </c>
    </row>
    <row r="144" spans="1:9" x14ac:dyDescent="0.25">
      <c r="A144" s="1" t="s">
        <v>930</v>
      </c>
      <c r="B144" s="45">
        <v>3</v>
      </c>
      <c r="C144" s="1">
        <v>8</v>
      </c>
      <c r="D144" s="38">
        <f>+C144/$C$145</f>
        <v>2.1739130434782608E-2</v>
      </c>
      <c r="F144" s="44" t="s">
        <v>873</v>
      </c>
      <c r="G144" s="1"/>
      <c r="H144" s="1">
        <f>SUM(H141:H143)</f>
        <v>368</v>
      </c>
      <c r="I144" s="38">
        <f>SUM(I141:I143)</f>
        <v>1</v>
      </c>
    </row>
    <row r="145" spans="1:9" x14ac:dyDescent="0.25">
      <c r="A145" s="44" t="s">
        <v>873</v>
      </c>
      <c r="B145" s="1"/>
      <c r="C145" s="1">
        <f>SUM(C142:C144)</f>
        <v>368</v>
      </c>
      <c r="D145" s="38">
        <f>SUM(D142:D144)</f>
        <v>0.99999999999999989</v>
      </c>
    </row>
    <row r="146" spans="1:9" x14ac:dyDescent="0.25">
      <c r="F146" s="132" t="str">
        <f>Preguntas!B158</f>
        <v xml:space="preserve">PREG42¿Cuál es el origen de los problemas en el servicio que brinda aguas de Siguatepeque? </v>
      </c>
      <c r="G146" s="133"/>
      <c r="H146" s="133"/>
      <c r="I146" s="134"/>
    </row>
    <row r="147" spans="1:9" x14ac:dyDescent="0.25">
      <c r="A147" s="129" t="str">
        <f>Preguntas!B174</f>
        <v>PREG47¿Dentro de los problemas que visualiza en la ciudad de Siguatepeque cual considera que es el mayor?</v>
      </c>
      <c r="B147" s="130"/>
      <c r="C147" s="130"/>
      <c r="D147" s="131"/>
      <c r="F147" s="73" t="s">
        <v>869</v>
      </c>
      <c r="G147" s="73" t="s">
        <v>870</v>
      </c>
      <c r="H147" s="73" t="s">
        <v>871</v>
      </c>
      <c r="I147" s="73" t="s">
        <v>872</v>
      </c>
    </row>
    <row r="148" spans="1:9" x14ac:dyDescent="0.25">
      <c r="A148" s="73" t="s">
        <v>869</v>
      </c>
      <c r="B148" s="73" t="s">
        <v>870</v>
      </c>
      <c r="C148" s="73" t="s">
        <v>871</v>
      </c>
      <c r="D148" s="73" t="s">
        <v>872</v>
      </c>
      <c r="F148" s="1" t="str">
        <f>Preguntas!C158</f>
        <v>Personal técnico.</v>
      </c>
      <c r="G148" s="45">
        <v>1</v>
      </c>
      <c r="H148" s="1">
        <f t="array" ref="H148:H156">FREQUENCY('Base de datos'!AQ3:AQ1212,G148:G156)</f>
        <v>42</v>
      </c>
      <c r="I148" s="77">
        <f t="shared" ref="I148:I156" si="11">+H148/$H$157</f>
        <v>8.4677419354838704E-2</v>
      </c>
    </row>
    <row r="149" spans="1:9" ht="15" customHeight="1" x14ac:dyDescent="0.25">
      <c r="A149" s="1" t="str">
        <f>Preguntas!C174</f>
        <v>El servicio de energia eléctrica</v>
      </c>
      <c r="B149" s="45">
        <v>1</v>
      </c>
      <c r="C149" s="1">
        <f t="array" ref="C149:C154">FREQUENCY('Base de datos'!AV3:AV1213,B149:B154)</f>
        <v>45</v>
      </c>
      <c r="D149" s="38">
        <f t="shared" ref="D149:D155" si="12">+C149/$C$156</f>
        <v>0.12228260869565218</v>
      </c>
      <c r="F149" s="1" t="str">
        <f>Preguntas!C159</f>
        <v>Atención al usuario.</v>
      </c>
      <c r="G149" s="45">
        <v>2</v>
      </c>
      <c r="H149" s="1">
        <v>40</v>
      </c>
      <c r="I149" s="77">
        <f t="shared" si="11"/>
        <v>8.0645161290322578E-2</v>
      </c>
    </row>
    <row r="150" spans="1:9" x14ac:dyDescent="0.25">
      <c r="A150" s="1" t="str">
        <f>Preguntas!C175</f>
        <v>El desempleo</v>
      </c>
      <c r="B150" s="45">
        <v>2</v>
      </c>
      <c r="C150" s="1">
        <v>235</v>
      </c>
      <c r="D150" s="38">
        <f t="shared" si="12"/>
        <v>0.63858695652173914</v>
      </c>
      <c r="F150" s="1" t="str">
        <f>Preguntas!C160</f>
        <v>Facturación.</v>
      </c>
      <c r="G150" s="45">
        <v>3</v>
      </c>
      <c r="H150" s="1">
        <v>41</v>
      </c>
      <c r="I150" s="77">
        <f t="shared" si="11"/>
        <v>8.2661290322580641E-2</v>
      </c>
    </row>
    <row r="151" spans="1:9" x14ac:dyDescent="0.25">
      <c r="A151" s="1" t="str">
        <f>Preguntas!C176</f>
        <v>El servicio de agua potable</v>
      </c>
      <c r="B151" s="45">
        <v>3</v>
      </c>
      <c r="C151" s="1">
        <v>28</v>
      </c>
      <c r="D151" s="38">
        <f t="shared" si="12"/>
        <v>7.6086956521739135E-2</v>
      </c>
      <c r="F151" s="1" t="str">
        <f>Preguntas!C161</f>
        <v>Condición de los sistemas.</v>
      </c>
      <c r="G151" s="45">
        <v>4</v>
      </c>
      <c r="H151" s="1">
        <v>45</v>
      </c>
      <c r="I151" s="77">
        <f t="shared" si="11"/>
        <v>9.0725806451612906E-2</v>
      </c>
    </row>
    <row r="152" spans="1:9" x14ac:dyDescent="0.25">
      <c r="A152" s="1" t="str">
        <f>Preguntas!C177</f>
        <v>Las calles no pavimentadas.</v>
      </c>
      <c r="B152" s="45">
        <v>4</v>
      </c>
      <c r="C152" s="1">
        <v>46</v>
      </c>
      <c r="D152" s="38">
        <f t="shared" si="12"/>
        <v>0.125</v>
      </c>
      <c r="F152" s="1" t="str">
        <f>Preguntas!C162</f>
        <v>Frecuencia de servicio.</v>
      </c>
      <c r="G152" s="45">
        <v>5</v>
      </c>
      <c r="H152" s="1">
        <v>55</v>
      </c>
      <c r="I152" s="77">
        <f t="shared" si="11"/>
        <v>0.11088709677419355</v>
      </c>
    </row>
    <row r="153" spans="1:9" x14ac:dyDescent="0.25">
      <c r="A153" s="1" t="str">
        <f>Preguntas!C178</f>
        <v>El servicio de cable.</v>
      </c>
      <c r="B153" s="45">
        <v>5</v>
      </c>
      <c r="C153" s="1">
        <v>4</v>
      </c>
      <c r="D153" s="38">
        <f t="shared" si="12"/>
        <v>1.0869565217391304E-2</v>
      </c>
      <c r="F153" s="1" t="str">
        <f>Preguntas!C163</f>
        <v xml:space="preserve">Deterioro de las fuentes de agua </v>
      </c>
      <c r="G153" s="45">
        <v>6</v>
      </c>
      <c r="H153" s="1">
        <v>100</v>
      </c>
      <c r="I153" s="77">
        <f t="shared" si="11"/>
        <v>0.20161290322580644</v>
      </c>
    </row>
    <row r="154" spans="1:9" x14ac:dyDescent="0.25">
      <c r="A154" s="1" t="str">
        <f>Preguntas!C179</f>
        <v>Otros.</v>
      </c>
      <c r="B154" s="45">
        <v>6</v>
      </c>
      <c r="C154" s="1">
        <v>9</v>
      </c>
      <c r="D154" s="38">
        <f t="shared" si="12"/>
        <v>2.4456521739130436E-2</v>
      </c>
      <c r="F154" s="1" t="str">
        <f>Preguntas!C164</f>
        <v>ingresos insuficientes para mejorar el sistema</v>
      </c>
      <c r="G154" s="45">
        <v>7</v>
      </c>
      <c r="H154" s="1">
        <v>36</v>
      </c>
      <c r="I154" s="77">
        <f t="shared" si="11"/>
        <v>7.2580645161290328E-2</v>
      </c>
    </row>
    <row r="155" spans="1:9" x14ac:dyDescent="0.25">
      <c r="A155" s="1" t="s">
        <v>930</v>
      </c>
      <c r="B155" s="45">
        <v>7</v>
      </c>
      <c r="C155" s="1">
        <v>1</v>
      </c>
      <c r="D155" s="38">
        <f t="shared" si="12"/>
        <v>2.717391304347826E-3</v>
      </c>
      <c r="F155" s="1" t="str">
        <f>Preguntas!C165</f>
        <v>Ninguno.</v>
      </c>
      <c r="G155" s="45">
        <v>8</v>
      </c>
      <c r="H155" s="1">
        <v>126</v>
      </c>
      <c r="I155" s="77">
        <f t="shared" si="11"/>
        <v>0.25403225806451613</v>
      </c>
    </row>
    <row r="156" spans="1:9" x14ac:dyDescent="0.25">
      <c r="A156" s="44" t="s">
        <v>873</v>
      </c>
      <c r="B156" s="1"/>
      <c r="C156" s="1">
        <f>SUM(C149:C155)</f>
        <v>368</v>
      </c>
      <c r="D156" s="38">
        <f>SUM(D149:D155)</f>
        <v>1.0000000000000002</v>
      </c>
      <c r="F156" s="1" t="str">
        <f>Preguntas!C166</f>
        <v>Otros.</v>
      </c>
      <c r="G156" s="45">
        <v>9</v>
      </c>
      <c r="H156" s="1">
        <v>11</v>
      </c>
      <c r="I156" s="77">
        <f t="shared" si="11"/>
        <v>2.2177419354838711E-2</v>
      </c>
    </row>
    <row r="157" spans="1:9" x14ac:dyDescent="0.25">
      <c r="A157" s="47"/>
      <c r="B157" s="51"/>
      <c r="C157" s="51"/>
      <c r="D157" s="53"/>
      <c r="F157" s="44" t="s">
        <v>873</v>
      </c>
      <c r="G157" s="1"/>
      <c r="H157" s="1">
        <f>SUM(H148:H156)</f>
        <v>496</v>
      </c>
      <c r="I157" s="38">
        <f>SUM(I148:I156)</f>
        <v>1</v>
      </c>
    </row>
    <row r="158" spans="1:9" x14ac:dyDescent="0.25">
      <c r="A158" s="129" t="str">
        <f>Preguntas!B187</f>
        <v>PREG49¿Cuál es el ingreso familiar al mes?</v>
      </c>
      <c r="B158" s="130"/>
      <c r="C158" s="130"/>
      <c r="D158" s="131"/>
    </row>
    <row r="159" spans="1:9" ht="15" customHeight="1" x14ac:dyDescent="0.25">
      <c r="A159" s="73" t="s">
        <v>869</v>
      </c>
      <c r="B159" s="73" t="s">
        <v>870</v>
      </c>
      <c r="C159" s="73" t="s">
        <v>871</v>
      </c>
      <c r="D159" s="73" t="s">
        <v>872</v>
      </c>
      <c r="F159" s="132" t="str">
        <f>Preguntas!B171</f>
        <v xml:space="preserve"> PREG46¿Le han resuelto el problema expuesto?</v>
      </c>
      <c r="G159" s="133"/>
      <c r="H159" s="133"/>
      <c r="I159" s="134"/>
    </row>
    <row r="160" spans="1:9" x14ac:dyDescent="0.25">
      <c r="A160" s="1" t="str">
        <f>Preguntas!C187</f>
        <v>L. 500.00 a L. 5,000.00.</v>
      </c>
      <c r="B160" s="45">
        <v>1</v>
      </c>
      <c r="C160" s="1">
        <f t="array" ref="C160:C163">FREQUENCY('Base de datos'!AX3:AX1212,B160:B163)</f>
        <v>205</v>
      </c>
      <c r="D160" s="77">
        <f>+C160/$C$165</f>
        <v>0.55706521739130432</v>
      </c>
      <c r="F160" s="73" t="s">
        <v>869</v>
      </c>
      <c r="G160" s="73" t="s">
        <v>870</v>
      </c>
      <c r="H160" s="73" t="s">
        <v>871</v>
      </c>
      <c r="I160" s="73" t="s">
        <v>872</v>
      </c>
    </row>
    <row r="161" spans="1:9" x14ac:dyDescent="0.25">
      <c r="A161" s="1" t="str">
        <f>Preguntas!C188</f>
        <v>L. 5,500.00 a L. 10,000.00</v>
      </c>
      <c r="B161" s="45">
        <v>2</v>
      </c>
      <c r="C161" s="1">
        <v>105</v>
      </c>
      <c r="D161" s="77">
        <f>+C161/$C$165</f>
        <v>0.28532608695652173</v>
      </c>
      <c r="F161" s="1" t="str">
        <f>+Preguntas!C171</f>
        <v>Rápidamente</v>
      </c>
      <c r="G161" s="45">
        <v>1</v>
      </c>
      <c r="H161" s="1">
        <f t="array" ref="H161:H163">FREQUENCY('Base de datos'!AU3:AU1212,G161:G163)</f>
        <v>30</v>
      </c>
      <c r="I161" s="38">
        <f>+H161/$H$165</f>
        <v>0.28846153846153844</v>
      </c>
    </row>
    <row r="162" spans="1:9" x14ac:dyDescent="0.25">
      <c r="A162" s="1" t="str">
        <f>Preguntas!C189</f>
        <v>L. 11,000.00 a 15,500.00</v>
      </c>
      <c r="B162" s="45">
        <v>3</v>
      </c>
      <c r="C162" s="1">
        <v>26</v>
      </c>
      <c r="D162" s="77">
        <f>+C162/$C$165</f>
        <v>7.0652173913043473E-2</v>
      </c>
      <c r="F162" s="1" t="str">
        <f>+Preguntas!C172</f>
        <v>Con tardanza</v>
      </c>
      <c r="G162" s="45">
        <v>2</v>
      </c>
      <c r="H162" s="1">
        <v>35</v>
      </c>
      <c r="I162" s="38">
        <f>+H162/$H$165</f>
        <v>0.33653846153846156</v>
      </c>
    </row>
    <row r="163" spans="1:9" x14ac:dyDescent="0.25">
      <c r="A163" s="1" t="str">
        <f>Preguntas!C190</f>
        <v>Mayor a 16,000.00</v>
      </c>
      <c r="B163" s="45">
        <v>4</v>
      </c>
      <c r="C163" s="1">
        <v>18</v>
      </c>
      <c r="D163" s="77">
        <f>+C163/$C$165</f>
        <v>4.8913043478260872E-2</v>
      </c>
      <c r="F163" s="1" t="str">
        <f>+Preguntas!C173</f>
        <v>Nunca</v>
      </c>
      <c r="G163" s="45">
        <v>3</v>
      </c>
      <c r="H163" s="1">
        <v>34</v>
      </c>
      <c r="I163" s="38">
        <f>+H163/$H$165</f>
        <v>0.32692307692307693</v>
      </c>
    </row>
    <row r="164" spans="1:9" x14ac:dyDescent="0.25">
      <c r="A164" s="1" t="s">
        <v>930</v>
      </c>
      <c r="B164" s="45">
        <v>5</v>
      </c>
      <c r="C164" s="1">
        <v>14</v>
      </c>
      <c r="D164" s="77">
        <f>+C164/$C$165</f>
        <v>3.8043478260869568E-2</v>
      </c>
      <c r="F164" s="1" t="s">
        <v>930</v>
      </c>
      <c r="G164" s="45">
        <v>4</v>
      </c>
      <c r="H164" s="1">
        <v>5</v>
      </c>
      <c r="I164" s="38">
        <f>+H164/$H$165</f>
        <v>4.807692307692308E-2</v>
      </c>
    </row>
    <row r="165" spans="1:9" x14ac:dyDescent="0.25">
      <c r="A165" s="44" t="s">
        <v>873</v>
      </c>
      <c r="B165" s="1"/>
      <c r="C165" s="1">
        <f>SUM(C160:C164)</f>
        <v>368</v>
      </c>
      <c r="D165" s="38">
        <f>SUM(D160:D164)</f>
        <v>1</v>
      </c>
      <c r="F165" s="44" t="s">
        <v>873</v>
      </c>
      <c r="G165" s="1"/>
      <c r="H165" s="1">
        <f>SUM(H161:H164)</f>
        <v>104</v>
      </c>
      <c r="I165" s="38">
        <f>SUM(I161:I164)</f>
        <v>1</v>
      </c>
    </row>
    <row r="167" spans="1:9" ht="15" customHeight="1" x14ac:dyDescent="0.25">
      <c r="A167" s="129" t="str">
        <f>Preguntas!B195</f>
        <v>PREG51¿Cuentan con servicio de cable de televisión?</v>
      </c>
      <c r="B167" s="130"/>
      <c r="C167" s="130"/>
      <c r="D167" s="131"/>
      <c r="F167" s="129" t="str">
        <f>Preguntas!B181</f>
        <v>PREG48En esta casa, ¿Quién genera y aporta ingreso a la familia?</v>
      </c>
      <c r="G167" s="130"/>
      <c r="H167" s="130"/>
      <c r="I167" s="131"/>
    </row>
    <row r="168" spans="1:9" x14ac:dyDescent="0.25">
      <c r="A168" s="73" t="s">
        <v>869</v>
      </c>
      <c r="B168" s="73" t="s">
        <v>870</v>
      </c>
      <c r="C168" s="73" t="s">
        <v>871</v>
      </c>
      <c r="D168" s="73" t="s">
        <v>872</v>
      </c>
      <c r="F168" s="73" t="s">
        <v>869</v>
      </c>
      <c r="G168" s="73" t="s">
        <v>870</v>
      </c>
      <c r="H168" s="73" t="s">
        <v>871</v>
      </c>
      <c r="I168" s="73" t="s">
        <v>872</v>
      </c>
    </row>
    <row r="169" spans="1:9" x14ac:dyDescent="0.25">
      <c r="A169" s="1" t="str">
        <f>+Preguntas!C195</f>
        <v>Si</v>
      </c>
      <c r="B169" s="45">
        <v>1</v>
      </c>
      <c r="C169" s="1">
        <f t="array" ref="C169:C170">FREQUENCY('Base de datos'!AZ3:AZ1211,B169:B170)</f>
        <v>303</v>
      </c>
      <c r="D169" s="38">
        <f>+C169/$C$172</f>
        <v>0.82336956521739135</v>
      </c>
      <c r="F169" s="1" t="str">
        <f>Preguntas!C181</f>
        <v>Solo el padre</v>
      </c>
      <c r="G169" s="45">
        <v>1</v>
      </c>
      <c r="H169" s="1">
        <f t="array" ref="H169:H174">FREQUENCY('Base de datos'!AW3:AW1212,G169:G174)</f>
        <v>104</v>
      </c>
      <c r="I169" s="38">
        <f t="shared" ref="I169:I174" si="13">+H169/$H$175</f>
        <v>0.27956989247311825</v>
      </c>
    </row>
    <row r="170" spans="1:9" ht="15" customHeight="1" x14ac:dyDescent="0.25">
      <c r="A170" s="1" t="str">
        <f>+Preguntas!C196</f>
        <v>No</v>
      </c>
      <c r="B170" s="45">
        <v>2</v>
      </c>
      <c r="C170" s="1">
        <v>61</v>
      </c>
      <c r="D170" s="38">
        <f>+C170/$C$172</f>
        <v>0.16576086956521738</v>
      </c>
      <c r="F170" s="1" t="str">
        <f>Preguntas!C182</f>
        <v>Solo la madre</v>
      </c>
      <c r="G170" s="45">
        <v>2</v>
      </c>
      <c r="H170" s="1">
        <v>71</v>
      </c>
      <c r="I170" s="38">
        <f t="shared" si="13"/>
        <v>0.19086021505376344</v>
      </c>
    </row>
    <row r="171" spans="1:9" x14ac:dyDescent="0.25">
      <c r="A171" s="1" t="s">
        <v>930</v>
      </c>
      <c r="B171" s="45">
        <v>3</v>
      </c>
      <c r="C171" s="1">
        <v>4</v>
      </c>
      <c r="D171" s="38">
        <f>+C171/$C$172</f>
        <v>1.0869565217391304E-2</v>
      </c>
      <c r="F171" s="1" t="str">
        <f>Preguntas!C183</f>
        <v>Padre y  madre</v>
      </c>
      <c r="G171" s="45">
        <v>3</v>
      </c>
      <c r="H171" s="1">
        <v>95</v>
      </c>
      <c r="I171" s="38">
        <f t="shared" si="13"/>
        <v>0.2553763440860215</v>
      </c>
    </row>
    <row r="172" spans="1:9" x14ac:dyDescent="0.25">
      <c r="A172" s="44" t="s">
        <v>873</v>
      </c>
      <c r="B172" s="1"/>
      <c r="C172" s="1">
        <f>SUM(C169:C171)</f>
        <v>368</v>
      </c>
      <c r="D172" s="38">
        <f>SUM(D169:D171)</f>
        <v>1</v>
      </c>
      <c r="F172" s="1" t="str">
        <f>Preguntas!C184</f>
        <v>Hijos</v>
      </c>
      <c r="G172" s="45">
        <v>4</v>
      </c>
      <c r="H172" s="1">
        <v>46</v>
      </c>
      <c r="I172" s="38">
        <f t="shared" si="13"/>
        <v>0.12365591397849462</v>
      </c>
    </row>
    <row r="173" spans="1:9" ht="15" customHeight="1" x14ac:dyDescent="0.25">
      <c r="F173" s="1" t="str">
        <f>Preguntas!C185</f>
        <v>Todos</v>
      </c>
      <c r="G173" s="45">
        <v>5</v>
      </c>
      <c r="H173" s="1">
        <v>56</v>
      </c>
      <c r="I173" s="38">
        <f t="shared" si="13"/>
        <v>0.15053763440860216</v>
      </c>
    </row>
    <row r="174" spans="1:9" x14ac:dyDescent="0.25">
      <c r="A174" s="132" t="str">
        <f>Preguntas!B198</f>
        <v xml:space="preserve">PREG52¿Le gustaría pertenecer ha alguna comisión para la vigilancia de la calidad de los servicios? </v>
      </c>
      <c r="B174" s="133"/>
      <c r="C174" s="133"/>
      <c r="D174" s="134"/>
      <c r="F174" s="1" t="str">
        <f>Preguntas!C186</f>
        <v>Otro</v>
      </c>
      <c r="G174" s="45">
        <v>6</v>
      </c>
      <c r="H174" s="1">
        <v>8</v>
      </c>
      <c r="I174" s="38">
        <f t="shared" si="13"/>
        <v>2.1505376344086023E-2</v>
      </c>
    </row>
    <row r="175" spans="1:9" x14ac:dyDescent="0.25">
      <c r="A175" s="129"/>
      <c r="B175" s="130"/>
      <c r="C175" s="130"/>
      <c r="D175" s="131"/>
      <c r="F175" s="44" t="s">
        <v>873</v>
      </c>
      <c r="G175" s="1"/>
      <c r="H175" s="1">
        <f>SUM(H169:H173)</f>
        <v>372</v>
      </c>
      <c r="I175" s="38">
        <f>SUM(I169:I173)</f>
        <v>1</v>
      </c>
    </row>
    <row r="176" spans="1:9" x14ac:dyDescent="0.25">
      <c r="A176" s="73" t="s">
        <v>869</v>
      </c>
      <c r="B176" s="73" t="s">
        <v>870</v>
      </c>
      <c r="C176" s="73" t="s">
        <v>871</v>
      </c>
      <c r="D176" s="73" t="s">
        <v>872</v>
      </c>
    </row>
    <row r="177" spans="1:9" x14ac:dyDescent="0.25">
      <c r="A177" s="1" t="str">
        <f>+Preguntas!C198</f>
        <v>Si</v>
      </c>
      <c r="B177" s="45">
        <v>1</v>
      </c>
      <c r="C177" s="1">
        <f t="array" ref="C177:C178">FREQUENCY('Base de datos'!BA3:BA1213,B177:B178)</f>
        <v>141</v>
      </c>
      <c r="D177" s="38">
        <f>+C177/$C$179</f>
        <v>0.38315217391304346</v>
      </c>
      <c r="F177" s="133" t="str">
        <f>Preguntas!B191</f>
        <v>PREG50¿De sus ingresos totales cuanto representa para usted el pago del servicio del agua en su residencia?</v>
      </c>
      <c r="G177" s="133"/>
      <c r="H177" s="133"/>
      <c r="I177" s="133"/>
    </row>
    <row r="178" spans="1:9" x14ac:dyDescent="0.25">
      <c r="A178" s="1" t="str">
        <f>+Preguntas!C199</f>
        <v>No</v>
      </c>
      <c r="B178" s="45">
        <v>2</v>
      </c>
      <c r="C178" s="1">
        <v>227</v>
      </c>
      <c r="D178" s="38">
        <f>+C178/$C$179</f>
        <v>0.61684782608695654</v>
      </c>
      <c r="F178" s="130"/>
      <c r="G178" s="130"/>
      <c r="H178" s="130"/>
      <c r="I178" s="130"/>
    </row>
    <row r="179" spans="1:9" x14ac:dyDescent="0.25">
      <c r="A179" s="44" t="s">
        <v>873</v>
      </c>
      <c r="B179" s="1"/>
      <c r="C179" s="1">
        <f>SUM(C177:C178)</f>
        <v>368</v>
      </c>
      <c r="D179" s="38">
        <f>SUM(D177:D178)</f>
        <v>1</v>
      </c>
      <c r="F179" s="73" t="s">
        <v>869</v>
      </c>
      <c r="G179" s="73" t="s">
        <v>870</v>
      </c>
      <c r="H179" s="73" t="s">
        <v>871</v>
      </c>
      <c r="I179" s="73" t="s">
        <v>872</v>
      </c>
    </row>
    <row r="180" spans="1:9" x14ac:dyDescent="0.25">
      <c r="F180" s="1" t="str">
        <f>Preguntas!C191</f>
        <v>Muy poco</v>
      </c>
      <c r="G180" s="45">
        <v>1</v>
      </c>
      <c r="H180" s="1">
        <f t="array" ref="H180:H183">FREQUENCY('Base de datos'!AY3:AY1212,G180:G183)</f>
        <v>39</v>
      </c>
      <c r="I180" s="38">
        <f>+H180/$H$185</f>
        <v>0.10597826086956522</v>
      </c>
    </row>
    <row r="181" spans="1:9" ht="15" customHeight="1" x14ac:dyDescent="0.25">
      <c r="F181" s="1" t="str">
        <f>Preguntas!C192</f>
        <v>Poco.</v>
      </c>
      <c r="G181" s="45">
        <v>2</v>
      </c>
      <c r="H181" s="1">
        <v>125</v>
      </c>
      <c r="I181" s="38">
        <f>+H181/$H$185</f>
        <v>0.33967391304347827</v>
      </c>
    </row>
    <row r="182" spans="1:9" x14ac:dyDescent="0.25">
      <c r="A182" s="129" t="str">
        <f>Preguntas!B202</f>
        <v>PREG54¿Ha participado en cabildos abiertos que traten asuntos acerca de la prestacion de servicios de agua, alcantarillado, o el tratamiento de la basura?</v>
      </c>
      <c r="B182" s="130"/>
      <c r="C182" s="130"/>
      <c r="D182" s="131"/>
      <c r="F182" s="1" t="str">
        <f>Preguntas!C193</f>
        <v>Regular.</v>
      </c>
      <c r="G182" s="45">
        <v>3</v>
      </c>
      <c r="H182" s="1">
        <v>164</v>
      </c>
      <c r="I182" s="38">
        <f>+H182/$H$185</f>
        <v>0.44565217391304346</v>
      </c>
    </row>
    <row r="183" spans="1:9" x14ac:dyDescent="0.25">
      <c r="A183" s="73" t="s">
        <v>869</v>
      </c>
      <c r="B183" s="73" t="s">
        <v>870</v>
      </c>
      <c r="C183" s="73" t="s">
        <v>871</v>
      </c>
      <c r="D183" s="73" t="s">
        <v>872</v>
      </c>
      <c r="F183" s="1" t="str">
        <f>Preguntas!C194</f>
        <v>Mucho.</v>
      </c>
      <c r="G183" s="45">
        <v>4</v>
      </c>
      <c r="H183" s="1">
        <v>34</v>
      </c>
      <c r="I183" s="38">
        <f>+H183/$H$185</f>
        <v>9.2391304347826081E-2</v>
      </c>
    </row>
    <row r="184" spans="1:9" x14ac:dyDescent="0.25">
      <c r="A184" s="1" t="str">
        <f>+Preguntas!C202</f>
        <v>Si</v>
      </c>
      <c r="B184" s="45">
        <v>1</v>
      </c>
      <c r="C184" s="1">
        <f t="array" ref="C184:C185">FREQUENCY('Base de datos'!BC3:BC1213,B184:B185)</f>
        <v>37</v>
      </c>
      <c r="D184" s="38">
        <f>+C184/$C$187</f>
        <v>0.1002710027100271</v>
      </c>
      <c r="F184" s="1" t="s">
        <v>930</v>
      </c>
      <c r="G184" s="45">
        <v>5</v>
      </c>
      <c r="H184" s="1">
        <v>6</v>
      </c>
      <c r="I184" s="38">
        <f>+H184/$H$185</f>
        <v>1.6304347826086956E-2</v>
      </c>
    </row>
    <row r="185" spans="1:9" x14ac:dyDescent="0.25">
      <c r="A185" s="1" t="str">
        <f>+Preguntas!C203</f>
        <v>No</v>
      </c>
      <c r="B185" s="45">
        <v>2</v>
      </c>
      <c r="C185" s="1">
        <v>330</v>
      </c>
      <c r="D185" s="38">
        <f>+C185/$C$187</f>
        <v>0.89430894308943087</v>
      </c>
      <c r="F185" s="44" t="s">
        <v>873</v>
      </c>
      <c r="G185" s="1"/>
      <c r="H185" s="1">
        <f>SUM(H180:H184)</f>
        <v>368</v>
      </c>
      <c r="I185" s="38">
        <f>SUM(I180:I184)</f>
        <v>0.99999999999999989</v>
      </c>
    </row>
    <row r="186" spans="1:9" x14ac:dyDescent="0.25">
      <c r="A186" s="1" t="s">
        <v>930</v>
      </c>
      <c r="B186" s="45">
        <v>3</v>
      </c>
      <c r="C186" s="1">
        <v>2</v>
      </c>
      <c r="D186" s="38">
        <f>+C186/$C$187</f>
        <v>5.4200542005420054E-3</v>
      </c>
      <c r="F186" s="47"/>
      <c r="G186" s="51"/>
      <c r="H186" s="51"/>
      <c r="I186" s="53"/>
    </row>
    <row r="187" spans="1:9" ht="15" customHeight="1" x14ac:dyDescent="0.25">
      <c r="A187" s="44" t="s">
        <v>873</v>
      </c>
      <c r="B187" s="1"/>
      <c r="C187" s="1">
        <f>SUM(C184:C186)</f>
        <v>369</v>
      </c>
      <c r="D187" s="38">
        <f>SUM(D184:D186)</f>
        <v>1</v>
      </c>
      <c r="F187" s="133" t="str">
        <f>Preguntas!B200</f>
        <v>PREG53¿Ha escuchado por algun medio de comunicación, informacion sobre los servicios de agua y saneamiento que recibe?</v>
      </c>
      <c r="G187" s="133"/>
      <c r="H187" s="133"/>
      <c r="I187" s="133"/>
    </row>
    <row r="188" spans="1:9" x14ac:dyDescent="0.25">
      <c r="F188" s="133"/>
      <c r="G188" s="133"/>
      <c r="H188" s="133"/>
      <c r="I188" s="133"/>
    </row>
    <row r="189" spans="1:9" x14ac:dyDescent="0.25">
      <c r="A189" s="129" t="str">
        <f>Preguntas!B206</f>
        <v>PREG56¿Qué le parece la pagina oficial?</v>
      </c>
      <c r="B189" s="130"/>
      <c r="C189" s="130"/>
      <c r="D189" s="131"/>
      <c r="F189" s="130"/>
      <c r="G189" s="130"/>
      <c r="H189" s="130"/>
      <c r="I189" s="130"/>
    </row>
    <row r="190" spans="1:9" x14ac:dyDescent="0.25">
      <c r="A190" s="73" t="s">
        <v>869</v>
      </c>
      <c r="B190" s="73" t="s">
        <v>870</v>
      </c>
      <c r="C190" s="73" t="s">
        <v>871</v>
      </c>
      <c r="D190" s="73" t="s">
        <v>872</v>
      </c>
      <c r="F190" s="73" t="s">
        <v>869</v>
      </c>
      <c r="G190" s="73" t="s">
        <v>870</v>
      </c>
      <c r="H190" s="73" t="s">
        <v>871</v>
      </c>
      <c r="I190" s="73" t="s">
        <v>872</v>
      </c>
    </row>
    <row r="191" spans="1:9" x14ac:dyDescent="0.25">
      <c r="A191" s="1" t="str">
        <f>+Preguntas!C206</f>
        <v>Buena</v>
      </c>
      <c r="B191" s="45">
        <v>1</v>
      </c>
      <c r="C191" s="1">
        <f t="array" ref="C191:C193">FREQUENCY('Base de datos'!BE3:BE1213,B191:B193)</f>
        <v>9</v>
      </c>
      <c r="D191" s="38">
        <f>+C191/$C$195</f>
        <v>0.32142857142857145</v>
      </c>
      <c r="F191" s="1" t="str">
        <f>+Preguntas!C200</f>
        <v>Si</v>
      </c>
      <c r="G191" s="45">
        <v>1</v>
      </c>
      <c r="H191" s="1">
        <f t="array" ref="H191:H192">FREQUENCY('Base de datos'!BB3:BB1212,G191:G192)</f>
        <v>199</v>
      </c>
      <c r="I191" s="38">
        <f>+H191/$H$194</f>
        <v>0.54076086956521741</v>
      </c>
    </row>
    <row r="192" spans="1:9" x14ac:dyDescent="0.25">
      <c r="A192" s="1" t="str">
        <f>+Preguntas!C207</f>
        <v>Regular</v>
      </c>
      <c r="B192" s="45">
        <v>2</v>
      </c>
      <c r="C192" s="1">
        <v>15</v>
      </c>
      <c r="D192" s="38">
        <f>+C192/$C$195</f>
        <v>0.5357142857142857</v>
      </c>
      <c r="F192" s="1" t="str">
        <f>+Preguntas!C201</f>
        <v>No</v>
      </c>
      <c r="G192" s="45">
        <v>2</v>
      </c>
      <c r="H192" s="1">
        <v>168</v>
      </c>
      <c r="I192" s="38">
        <f>+H192/$H$194</f>
        <v>0.45652173913043476</v>
      </c>
    </row>
    <row r="193" spans="1:10" x14ac:dyDescent="0.25">
      <c r="A193" s="1" t="str">
        <f>+Preguntas!C208</f>
        <v>Mala</v>
      </c>
      <c r="B193" s="45">
        <v>3</v>
      </c>
      <c r="C193" s="1">
        <v>3</v>
      </c>
      <c r="D193" s="38">
        <f>+C193/$C$195</f>
        <v>0.10714285714285714</v>
      </c>
      <c r="F193" s="1" t="s">
        <v>930</v>
      </c>
      <c r="G193" s="45"/>
      <c r="H193" s="1">
        <v>1</v>
      </c>
      <c r="I193" s="38">
        <f>+H193/$H$194</f>
        <v>2.717391304347826E-3</v>
      </c>
    </row>
    <row r="194" spans="1:10" x14ac:dyDescent="0.25">
      <c r="A194" s="1" t="s">
        <v>930</v>
      </c>
      <c r="B194" s="45">
        <v>4</v>
      </c>
      <c r="C194" s="1">
        <v>1</v>
      </c>
      <c r="D194" s="38">
        <f>+C194/$C$195</f>
        <v>3.5714285714285712E-2</v>
      </c>
      <c r="F194" s="44" t="s">
        <v>873</v>
      </c>
      <c r="G194" s="1"/>
      <c r="H194" s="1">
        <f>SUM(H191:H193)</f>
        <v>368</v>
      </c>
      <c r="I194" s="38">
        <f>SUM(I191:I193)</f>
        <v>0.99999999999999989</v>
      </c>
    </row>
    <row r="195" spans="1:10" x14ac:dyDescent="0.25">
      <c r="A195" s="44" t="s">
        <v>873</v>
      </c>
      <c r="B195" s="1"/>
      <c r="C195" s="1">
        <f>SUM(C191:C194)</f>
        <v>28</v>
      </c>
      <c r="D195" s="38">
        <f>SUM(D191:D194)</f>
        <v>1</v>
      </c>
    </row>
    <row r="196" spans="1:10" x14ac:dyDescent="0.25">
      <c r="F196" s="132" t="str">
        <f>Preguntas!B204</f>
        <v>PREG55¿Conoce la página oficial de Facebook de aguas de Siguatepeque?</v>
      </c>
      <c r="G196" s="133"/>
      <c r="H196" s="133"/>
      <c r="I196" s="134"/>
    </row>
    <row r="197" spans="1:10" x14ac:dyDescent="0.25">
      <c r="A197" s="130" t="str">
        <f>Preguntas!B211</f>
        <v>PREG58¿Qué le parece el sitio web?</v>
      </c>
      <c r="B197" s="130"/>
      <c r="C197" s="130"/>
      <c r="D197" s="130"/>
      <c r="F197" s="129"/>
      <c r="G197" s="130"/>
      <c r="H197" s="130"/>
      <c r="I197" s="131"/>
    </row>
    <row r="198" spans="1:10" x14ac:dyDescent="0.25">
      <c r="A198" s="73" t="s">
        <v>869</v>
      </c>
      <c r="B198" s="73" t="s">
        <v>870</v>
      </c>
      <c r="C198" s="73" t="s">
        <v>871</v>
      </c>
      <c r="D198" s="73" t="s">
        <v>872</v>
      </c>
      <c r="F198" s="73" t="s">
        <v>869</v>
      </c>
      <c r="G198" s="73" t="s">
        <v>870</v>
      </c>
      <c r="H198" s="73" t="s">
        <v>871</v>
      </c>
      <c r="I198" s="73" t="s">
        <v>872</v>
      </c>
      <c r="J198" s="62"/>
    </row>
    <row r="199" spans="1:10" x14ac:dyDescent="0.25">
      <c r="A199" s="1" t="str">
        <f>+Preguntas!C211</f>
        <v>Bueno</v>
      </c>
      <c r="B199" s="45">
        <v>1</v>
      </c>
      <c r="C199" s="1">
        <f t="array" ref="C199:C201">FREQUENCY('Base de datos'!BG3:BG1212,B199:B201)</f>
        <v>9</v>
      </c>
      <c r="D199" s="38">
        <f>+C199/$C$203</f>
        <v>0.45</v>
      </c>
      <c r="F199" s="1" t="str">
        <f>+Preguntas!C204</f>
        <v>Si</v>
      </c>
      <c r="G199" s="45">
        <v>1</v>
      </c>
      <c r="H199" s="1">
        <f t="array" ref="H199:H200">FREQUENCY('Base de datos'!BD3:BD1212,G199:G200)</f>
        <v>28</v>
      </c>
      <c r="I199" s="38">
        <f>+H199/$H$202</f>
        <v>7.6086956521739135E-2</v>
      </c>
    </row>
    <row r="200" spans="1:10" x14ac:dyDescent="0.25">
      <c r="A200" s="1" t="str">
        <f>+Preguntas!C212</f>
        <v>Regular</v>
      </c>
      <c r="B200" s="45">
        <v>2</v>
      </c>
      <c r="C200" s="1">
        <v>8</v>
      </c>
      <c r="D200" s="38">
        <f>+C200/$C$203</f>
        <v>0.4</v>
      </c>
      <c r="F200" s="1" t="str">
        <f>+Preguntas!C205</f>
        <v>No</v>
      </c>
      <c r="G200" s="45">
        <v>2</v>
      </c>
      <c r="H200" s="1">
        <v>337</v>
      </c>
      <c r="I200" s="38">
        <f>+H200/$H$202</f>
        <v>0.91576086956521741</v>
      </c>
    </row>
    <row r="201" spans="1:10" x14ac:dyDescent="0.25">
      <c r="A201" s="1" t="str">
        <f>+Preguntas!C213</f>
        <v>Malo</v>
      </c>
      <c r="B201" s="45">
        <v>3</v>
      </c>
      <c r="C201" s="1">
        <v>1</v>
      </c>
      <c r="D201" s="38">
        <f>+C201/$C$203</f>
        <v>0.05</v>
      </c>
      <c r="F201" s="1" t="s">
        <v>930</v>
      </c>
      <c r="G201" s="45">
        <v>3</v>
      </c>
      <c r="H201" s="1">
        <v>3</v>
      </c>
      <c r="I201" s="38">
        <f>+H201/$H$202</f>
        <v>8.152173913043478E-3</v>
      </c>
    </row>
    <row r="202" spans="1:10" x14ac:dyDescent="0.25">
      <c r="A202" s="1" t="s">
        <v>930</v>
      </c>
      <c r="B202" s="45">
        <v>4</v>
      </c>
      <c r="C202" s="1">
        <v>2</v>
      </c>
      <c r="D202" s="38">
        <f>+C202/$C$203</f>
        <v>0.1</v>
      </c>
      <c r="F202" s="44" t="s">
        <v>873</v>
      </c>
      <c r="G202" s="1"/>
      <c r="H202" s="1">
        <f>SUM(H199:H201)</f>
        <v>368</v>
      </c>
      <c r="I202" s="38">
        <f>SUM(I199:I201)</f>
        <v>1</v>
      </c>
    </row>
    <row r="203" spans="1:10" x14ac:dyDescent="0.25">
      <c r="A203" s="44" t="s">
        <v>873</v>
      </c>
      <c r="B203" s="1"/>
      <c r="C203" s="1">
        <f>SUM(C199:C202)</f>
        <v>20</v>
      </c>
      <c r="D203" s="38">
        <f>SUM(D199:D202)</f>
        <v>1.0000000000000002</v>
      </c>
    </row>
    <row r="204" spans="1:10" x14ac:dyDescent="0.25">
      <c r="F204" s="130" t="str">
        <f>Preguntas!B209</f>
        <v>PREG57¿Conoce el sitio web de aguas de Siguatepeque?</v>
      </c>
      <c r="G204" s="130"/>
      <c r="H204" s="130"/>
      <c r="I204" s="130"/>
    </row>
    <row r="205" spans="1:10" x14ac:dyDescent="0.25">
      <c r="F205" s="73" t="s">
        <v>869</v>
      </c>
      <c r="G205" s="73" t="s">
        <v>870</v>
      </c>
      <c r="H205" s="73" t="s">
        <v>871</v>
      </c>
      <c r="I205" s="73" t="s">
        <v>872</v>
      </c>
    </row>
    <row r="206" spans="1:10" x14ac:dyDescent="0.25">
      <c r="F206" s="1" t="str">
        <f>+Preguntas!C209</f>
        <v>Si</v>
      </c>
      <c r="G206" s="45">
        <v>1</v>
      </c>
      <c r="H206" s="1">
        <f t="array" ref="H206:H207">FREQUENCY('Base de datos'!BF3:BF1213,G206:G207)</f>
        <v>20</v>
      </c>
      <c r="I206" s="38">
        <f>+H206/$H$209</f>
        <v>5.434782608695652E-2</v>
      </c>
    </row>
    <row r="207" spans="1:10" x14ac:dyDescent="0.25">
      <c r="F207" s="1" t="str">
        <f>+Preguntas!C210</f>
        <v>No</v>
      </c>
      <c r="G207" s="45">
        <v>2</v>
      </c>
      <c r="H207" s="1">
        <v>346</v>
      </c>
      <c r="I207" s="38">
        <f>+H207/$H$209</f>
        <v>0.94021739130434778</v>
      </c>
    </row>
    <row r="208" spans="1:10" x14ac:dyDescent="0.25">
      <c r="F208" s="1" t="s">
        <v>930</v>
      </c>
      <c r="G208" s="45">
        <v>3</v>
      </c>
      <c r="H208" s="1">
        <v>2</v>
      </c>
      <c r="I208" s="38">
        <f>+H208/$H$209</f>
        <v>5.434782608695652E-3</v>
      </c>
    </row>
    <row r="209" spans="6:9" x14ac:dyDescent="0.25">
      <c r="F209" s="44" t="s">
        <v>873</v>
      </c>
      <c r="G209" s="1"/>
      <c r="H209" s="1">
        <f>SUM(H206:H208)</f>
        <v>368</v>
      </c>
      <c r="I209" s="38">
        <f>SUM(I206:I208)</f>
        <v>1</v>
      </c>
    </row>
    <row r="210" spans="6:9" x14ac:dyDescent="0.25">
      <c r="F210" s="47"/>
      <c r="G210" s="51"/>
      <c r="H210" s="51"/>
      <c r="I210" s="53"/>
    </row>
  </sheetData>
  <mergeCells count="47">
    <mergeCell ref="A3:D3"/>
    <mergeCell ref="A9:D9"/>
    <mergeCell ref="F9:I9"/>
    <mergeCell ref="A17:D17"/>
    <mergeCell ref="F19:I19"/>
    <mergeCell ref="F204:I204"/>
    <mergeCell ref="A197:D197"/>
    <mergeCell ref="F177:I178"/>
    <mergeCell ref="F187:I189"/>
    <mergeCell ref="F3:I3"/>
    <mergeCell ref="F196:I197"/>
    <mergeCell ref="F91:I91"/>
    <mergeCell ref="A76:D76"/>
    <mergeCell ref="F98:I98"/>
    <mergeCell ref="A84:D84"/>
    <mergeCell ref="F106:I106"/>
    <mergeCell ref="A93:D93"/>
    <mergeCell ref="F55:I55"/>
    <mergeCell ref="F63:I63"/>
    <mergeCell ref="F71:I71"/>
    <mergeCell ref="F82:I82"/>
    <mergeCell ref="A130:D131"/>
    <mergeCell ref="F113:I113"/>
    <mergeCell ref="A147:D147"/>
    <mergeCell ref="A189:D189"/>
    <mergeCell ref="A182:D182"/>
    <mergeCell ref="A174:D175"/>
    <mergeCell ref="A167:D167"/>
    <mergeCell ref="A158:D158"/>
    <mergeCell ref="F167:I167"/>
    <mergeCell ref="F146:I146"/>
    <mergeCell ref="A140:D140"/>
    <mergeCell ref="F159:I159"/>
    <mergeCell ref="F139:I139"/>
    <mergeCell ref="A23:D23"/>
    <mergeCell ref="A99:D99"/>
    <mergeCell ref="F121:I122"/>
    <mergeCell ref="A106:D106"/>
    <mergeCell ref="F129:I129"/>
    <mergeCell ref="A116:D116"/>
    <mergeCell ref="A123:D123"/>
    <mergeCell ref="A68:D68"/>
    <mergeCell ref="F31:I31"/>
    <mergeCell ref="A50:D50"/>
    <mergeCell ref="F41:I41"/>
    <mergeCell ref="A56:D56"/>
    <mergeCell ref="F47:I47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AR88"/>
  <sheetViews>
    <sheetView tabSelected="1" topLeftCell="D1" zoomScaleNormal="100" workbookViewId="0">
      <selection activeCell="O11" sqref="O1:R11"/>
    </sheetView>
  </sheetViews>
  <sheetFormatPr baseColWidth="10" defaultRowHeight="15" x14ac:dyDescent="0.25"/>
  <sheetData>
    <row r="2" spans="12:44" x14ac:dyDescent="0.25">
      <c r="AR2">
        <v>1</v>
      </c>
    </row>
    <row r="12" spans="12:44" x14ac:dyDescent="0.25">
      <c r="L12" t="s">
        <v>936</v>
      </c>
    </row>
    <row r="88" spans="37:37" x14ac:dyDescent="0.25">
      <c r="AK88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Preguntas</vt:lpstr>
      <vt:lpstr>Datos Personales</vt:lpstr>
      <vt:lpstr>Base de datos</vt:lpstr>
      <vt:lpstr>Resultados</vt:lpstr>
      <vt:lpstr>Graficos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MEZA</dc:creator>
  <cp:lastModifiedBy>Meza</cp:lastModifiedBy>
  <dcterms:created xsi:type="dcterms:W3CDTF">2014-07-22T02:38:35Z</dcterms:created>
  <dcterms:modified xsi:type="dcterms:W3CDTF">2014-08-20T15:21:54Z</dcterms:modified>
</cp:coreProperties>
</file>